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https://mmreis-my.sharepoint.com/personal/nick_fluellen_marcusmillichap_com/Documents/Properties A-K TEMP/FORT WORTH/Dylan, The (fka Ravenwood) - Fort Worth/FINANCIAL &amp; DD/"/>
    </mc:Choice>
  </mc:AlternateContent>
  <xr:revisionPtr revIDLastSave="1" documentId="8_{5D2498E8-ACF5-4F57-A91D-E1E8A2C598A2}" xr6:coauthVersionLast="47" xr6:coauthVersionMax="47" xr10:uidLastSave="{B80A2810-647F-471D-B2D9-9A0F3249F460}"/>
  <bookViews>
    <workbookView xWindow="-28920" yWindow="-120" windowWidth="29040" windowHeight="15840" xr2:uid="{00000000-000D-0000-FFFF-FFFF00000000}"/>
  </bookViews>
  <sheets>
    <sheet name="Report1" sheetId="1" r:id="rId1"/>
  </sheets>
  <definedNames>
    <definedName name="_xlnm.Print_Titles" localSheetId="0">Report1!$1:$5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C27" i="1"/>
  <c r="D27" i="1"/>
  <c r="E27" i="1"/>
  <c r="F27" i="1"/>
  <c r="G27" i="1"/>
  <c r="H27" i="1"/>
  <c r="I27" i="1"/>
  <c r="J27" i="1"/>
  <c r="K27" i="1"/>
  <c r="L27" i="1"/>
  <c r="M27" i="1"/>
  <c r="B27" i="1"/>
  <c r="N60" i="1"/>
  <c r="C60" i="1"/>
  <c r="D60" i="1"/>
  <c r="E60" i="1"/>
  <c r="F60" i="1"/>
  <c r="G60" i="1"/>
  <c r="H60" i="1"/>
  <c r="I60" i="1"/>
  <c r="J60" i="1"/>
  <c r="K60" i="1"/>
  <c r="L60" i="1"/>
  <c r="M60" i="1"/>
  <c r="B60" i="1"/>
</calcChain>
</file>

<file path=xl/sharedStrings.xml><?xml version="1.0" encoding="utf-8"?>
<sst xmlns="http://schemas.openxmlformats.org/spreadsheetml/2006/main" count="193" uniqueCount="188">
  <si>
    <t>Dylan Apartment Homes (dylan)</t>
  </si>
  <si>
    <t>Statement (12 months)</t>
  </si>
  <si>
    <t>Period = Sep 2020-Aug 2021</t>
  </si>
  <si>
    <t>Book = Accrual ; Tree = ysi_is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</si>
  <si>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</si>
  <si>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</si>
  <si>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</si>
  <si>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</si>
  <si>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</si>
  <si>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</si>
  <si>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</si>
  <si>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</si>
  <si>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</si>
  <si>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</si>
  <si>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</si>
  <si>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</si>
  <si>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Total</t>
  </si>
  <si>
    <t xml:space="preserve"> NET INCOME</t>
  </si>
  <si>
    <t xml:space="preserve"> NET OPERATING INCOME (LOSS)</t>
  </si>
  <si>
    <t xml:space="preserve"> REVENUES</t>
  </si>
  <si>
    <t xml:space="preserve"> NET RENTAL INCOME</t>
  </si>
  <si>
    <t xml:space="preserve">    Gross Potential Rent</t>
  </si>
  <si>
    <t xml:space="preserve">    Rent</t>
  </si>
  <si>
    <t xml:space="preserve">    Housing Rent</t>
  </si>
  <si>
    <t xml:space="preserve">    Texas Rent Relief</t>
  </si>
  <si>
    <t xml:space="preserve">    Loss to Lease</t>
  </si>
  <si>
    <t xml:space="preserve">    Concessions</t>
  </si>
  <si>
    <t xml:space="preserve">    Referrals</t>
  </si>
  <si>
    <t xml:space="preserve">    Delinquencies</t>
  </si>
  <si>
    <t xml:space="preserve">    Employee Apartment Allowance</t>
  </si>
  <si>
    <t xml:space="preserve">    Prepaid Rent</t>
  </si>
  <si>
    <t xml:space="preserve">    Vacancy Loss</t>
  </si>
  <si>
    <t xml:space="preserve">    Rent-Model</t>
  </si>
  <si>
    <t xml:space="preserve">    Bad Debt Write-Off - Rent</t>
  </si>
  <si>
    <t xml:space="preserve">    Bad Debt Write-Off - Other</t>
  </si>
  <si>
    <t xml:space="preserve"> TOTAL NET RENTAL INCOME</t>
  </si>
  <si>
    <t xml:space="preserve"> OTHER INCOME</t>
  </si>
  <si>
    <t xml:space="preserve">    Application Fee</t>
  </si>
  <si>
    <t xml:space="preserve">    Admin Fee</t>
  </si>
  <si>
    <t xml:space="preserve">    Late Fee</t>
  </si>
  <si>
    <t xml:space="preserve">    Month to Month Fees</t>
  </si>
  <si>
    <t xml:space="preserve">    Clubhouse Rental</t>
  </si>
  <si>
    <t xml:space="preserve">    Pet Rent/Fee</t>
  </si>
  <si>
    <t xml:space="preserve">    NSF Fee</t>
  </si>
  <si>
    <t xml:space="preserve">    Transfer Fee</t>
  </si>
  <si>
    <t xml:space="preserve">    Early Termination Fee</t>
  </si>
  <si>
    <t xml:space="preserve">    Laundry/Washer Dryer Income</t>
  </si>
  <si>
    <t xml:space="preserve">    Garage, Parking, Storage</t>
  </si>
  <si>
    <t xml:space="preserve">    Gate Lock &amp; Key Income</t>
  </si>
  <si>
    <t xml:space="preserve">    Credit Builder Income</t>
  </si>
  <si>
    <t xml:space="preserve">    Short Term Lease Fee</t>
  </si>
  <si>
    <t xml:space="preserve">    Legal/Eviction Fees</t>
  </si>
  <si>
    <t xml:space="preserve">    Lease Cancellation/Reletting Fee</t>
  </si>
  <si>
    <t xml:space="preserve">    Violation Fee</t>
  </si>
  <si>
    <t xml:space="preserve">    Security Deposit Forfeited</t>
  </si>
  <si>
    <t xml:space="preserve">    Renters Insurance</t>
  </si>
  <si>
    <t xml:space="preserve">    Damages</t>
  </si>
  <si>
    <t xml:space="preserve">    Cleaning Fees</t>
  </si>
  <si>
    <t xml:space="preserve">    Vending Machines</t>
  </si>
  <si>
    <t xml:space="preserve">    Collection Income/Bad Debt Recovery</t>
  </si>
  <si>
    <t xml:space="preserve">    Cable Commissions</t>
  </si>
  <si>
    <t xml:space="preserve">    Interest Income</t>
  </si>
  <si>
    <t xml:space="preserve">    Miscellaneous</t>
  </si>
  <si>
    <t xml:space="preserve">    Other Income</t>
  </si>
  <si>
    <t xml:space="preserve"> TOTAL OTHER INCOME</t>
  </si>
  <si>
    <t xml:space="preserve"> UTILITY INCOME</t>
  </si>
  <si>
    <t xml:space="preserve">    Electricity</t>
  </si>
  <si>
    <t xml:space="preserve">    Water/Sewer</t>
  </si>
  <si>
    <t xml:space="preserve">    Gas</t>
  </si>
  <si>
    <t xml:space="preserve">    Trash/Rubbish</t>
  </si>
  <si>
    <t xml:space="preserve">    Trash - Door to Door</t>
  </si>
  <si>
    <t xml:space="preserve">    Vacant Electric Fee</t>
  </si>
  <si>
    <t xml:space="preserve">    Pest Control Reimbursement</t>
  </si>
  <si>
    <t xml:space="preserve">    Community Maintenance Fee</t>
  </si>
  <si>
    <t xml:space="preserve">    Utility Admin Fees</t>
  </si>
  <si>
    <t xml:space="preserve"> TOTAL UTILITY INCOME</t>
  </si>
  <si>
    <t xml:space="preserve"> TOTAL REVENUES</t>
  </si>
  <si>
    <t xml:space="preserve"> OPERATING EXPENSES</t>
  </si>
  <si>
    <t xml:space="preserve"> ADVERTISING &amp; MARKETING</t>
  </si>
  <si>
    <t xml:space="preserve">    Advertising</t>
  </si>
  <si>
    <t xml:space="preserve">    Reputation Management</t>
  </si>
  <si>
    <t xml:space="preserve">    Locator Comissions</t>
  </si>
  <si>
    <t xml:space="preserve">    Promotion/Hospitality</t>
  </si>
  <si>
    <t xml:space="preserve">    Signs/Banners/Flags</t>
  </si>
  <si>
    <t xml:space="preserve">    Models Expense</t>
  </si>
  <si>
    <t xml:space="preserve">    Resident Activities</t>
  </si>
  <si>
    <t xml:space="preserve">    Rewards Program</t>
  </si>
  <si>
    <t xml:space="preserve"> TOTAL ADVERTISING &amp; MARKETING</t>
  </si>
  <si>
    <t xml:space="preserve"> SALARY EXPENSE</t>
  </si>
  <si>
    <t xml:space="preserve">    Manager</t>
  </si>
  <si>
    <t xml:space="preserve">    Assistant Manager</t>
  </si>
  <si>
    <t xml:space="preserve">    Leasing Agent</t>
  </si>
  <si>
    <t xml:space="preserve">    Maintenance</t>
  </si>
  <si>
    <t xml:space="preserve">    Overtime</t>
  </si>
  <si>
    <t xml:space="preserve">    Bonus</t>
  </si>
  <si>
    <t xml:space="preserve">    Temporary Service</t>
  </si>
  <si>
    <t xml:space="preserve">    Employee Health Insurance</t>
  </si>
  <si>
    <t xml:space="preserve">    Payroll Processing Fees</t>
  </si>
  <si>
    <t xml:space="preserve">    Payroll Taxes</t>
  </si>
  <si>
    <t xml:space="preserve">    Workers Compensation</t>
  </si>
  <si>
    <t xml:space="preserve">    Other Salaries</t>
  </si>
  <si>
    <t xml:space="preserve"> TOTAL SALARY EXPENSE</t>
  </si>
  <si>
    <t xml:space="preserve"> GENERAL &amp; ADMINISTRATIVE EXPENSE</t>
  </si>
  <si>
    <t xml:space="preserve">    Answering Service</t>
  </si>
  <si>
    <t xml:space="preserve">    Bank Charges</t>
  </si>
  <si>
    <t xml:space="preserve">    Computer Hardware and Software</t>
  </si>
  <si>
    <t xml:space="preserve">    Credit Check/Screening Expense</t>
  </si>
  <si>
    <t xml:space="preserve">    Eviction &amp; Filing Expense</t>
  </si>
  <si>
    <t xml:space="preserve">    Legal and Accounting</t>
  </si>
  <si>
    <t xml:space="preserve">    Meals and entertainment</t>
  </si>
  <si>
    <t xml:space="preserve">    Mileage</t>
  </si>
  <si>
    <t xml:space="preserve">    Office Supplies Expense</t>
  </si>
  <si>
    <t xml:space="preserve">    Office Equipment Rental/Copier</t>
  </si>
  <si>
    <t xml:space="preserve">    Postage &amp; Courier</t>
  </si>
  <si>
    <t xml:space="preserve">    Renters Insurance Expense</t>
  </si>
  <si>
    <t xml:space="preserve">    Dues &amp; Subscriptions</t>
  </si>
  <si>
    <t xml:space="preserve">    Community Maintenance Expense</t>
  </si>
  <si>
    <t xml:space="preserve">    Finance &amp; Service Charges</t>
  </si>
  <si>
    <t xml:space="preserve">    Processing Fee-CC/ACH</t>
  </si>
  <si>
    <t xml:space="preserve">    Permits, Licenses &amp; Fees</t>
  </si>
  <si>
    <t xml:space="preserve">    Recruiting/Screening</t>
  </si>
  <si>
    <t xml:space="preserve">    Training/Seminars</t>
  </si>
  <si>
    <t xml:space="preserve">    Travel</t>
  </si>
  <si>
    <t xml:space="preserve">    Telephone and Internet</t>
  </si>
  <si>
    <t xml:space="preserve"> TOTAL GENERAL &amp; ADMINISTRATIVE EXPENSE</t>
  </si>
  <si>
    <t xml:space="preserve"> APARTMENT REPAIR &amp; MAINTENANCE</t>
  </si>
  <si>
    <t xml:space="preserve">    Apt Supplies and Tools</t>
  </si>
  <si>
    <t xml:space="preserve">    Apt Cleaning</t>
  </si>
  <si>
    <t xml:space="preserve">    Apt Electrical</t>
  </si>
  <si>
    <t xml:space="preserve">    Apt Elevator</t>
  </si>
  <si>
    <t xml:space="preserve">    Apt Extermination</t>
  </si>
  <si>
    <t xml:space="preserve">    Apt Gates/Fences</t>
  </si>
  <si>
    <t xml:space="preserve">    Apt HVAC Supplies and Repairs</t>
  </si>
  <si>
    <t xml:space="preserve">    Apt Interior</t>
  </si>
  <si>
    <t xml:space="preserve">    Apt Hardware</t>
  </si>
  <si>
    <t xml:space="preserve">    Apt Janitorial Service</t>
  </si>
  <si>
    <t xml:space="preserve">    Apt Keys &amp; Locks</t>
  </si>
  <si>
    <t xml:space="preserve">    Apt Landscaping Contract</t>
  </si>
  <si>
    <t xml:space="preserve">    Apt Landscaping Supplies</t>
  </si>
  <si>
    <t xml:space="preserve">    Apt Painting</t>
  </si>
  <si>
    <t xml:space="preserve">    Apt Parking Lot</t>
  </si>
  <si>
    <t xml:space="preserve">    Apt Pest Control/Exterminating</t>
  </si>
  <si>
    <t xml:space="preserve">    Apt Plumbing</t>
  </si>
  <si>
    <t xml:space="preserve">    Apt Pool Contract</t>
  </si>
  <si>
    <t xml:space="preserve">    Apt Pool Supplies</t>
  </si>
  <si>
    <t xml:space="preserve">    Apt Repairs &amp; Maintenance</t>
  </si>
  <si>
    <t xml:space="preserve">    Apt Windows Glass Blinds</t>
  </si>
  <si>
    <t xml:space="preserve">    Apt Security/Courtesy Patrol</t>
  </si>
  <si>
    <t xml:space="preserve">    Apt Fire &amp; Life Safety Monitoring</t>
  </si>
  <si>
    <t xml:space="preserve">    Apt Building/Exterior Repairs/Maint</t>
  </si>
  <si>
    <t xml:space="preserve">    Apt COVID Expense</t>
  </si>
  <si>
    <t xml:space="preserve">    Apt Uniforms</t>
  </si>
  <si>
    <t xml:space="preserve"> TOTAL APARTMENT REPAIR &amp; MAINTENANCE</t>
  </si>
  <si>
    <t xml:space="preserve"> MAKE READY EXPENSE</t>
  </si>
  <si>
    <t xml:space="preserve">    Make Ready -  Carpet Cleaning</t>
  </si>
  <si>
    <t xml:space="preserve">    Make Ready -  Carpet/Vinyl Repairs</t>
  </si>
  <si>
    <t xml:space="preserve">    Make Ready -  Cleaning</t>
  </si>
  <si>
    <t xml:space="preserve">    Make Ready -  Painting</t>
  </si>
  <si>
    <t xml:space="preserve">    Make Ready -  Appliance Repairs</t>
  </si>
  <si>
    <t xml:space="preserve">    Make Ready -  Countertop Repair/Resurface</t>
  </si>
  <si>
    <t xml:space="preserve">    Make Ready -  Other Unit Fixtures</t>
  </si>
  <si>
    <t xml:space="preserve"> TOTAL TENANT TURNOVER EXPENSE</t>
  </si>
  <si>
    <t xml:space="preserve"> UTILITIES</t>
  </si>
  <si>
    <t xml:space="preserve">    Electricity-Vacants</t>
  </si>
  <si>
    <t xml:space="preserve">    Gas-Vacants</t>
  </si>
  <si>
    <t xml:space="preserve">    Water</t>
  </si>
  <si>
    <t xml:space="preserve">    Sewer &amp; Sanitation</t>
  </si>
  <si>
    <t xml:space="preserve">    Telephone</t>
  </si>
  <si>
    <t xml:space="preserve">    Trash &amp; Bin Pickup</t>
  </si>
  <si>
    <t xml:space="preserve">    Valet Trash</t>
  </si>
  <si>
    <t xml:space="preserve">    Cable Service</t>
  </si>
  <si>
    <t xml:space="preserve">    Pool Emergency Telephone</t>
  </si>
  <si>
    <t xml:space="preserve"> TOTAL UTILITIES</t>
  </si>
  <si>
    <t xml:space="preserve"> TAXES AND INSURANCE</t>
  </si>
  <si>
    <t xml:space="preserve">    Real Estate Taxes</t>
  </si>
  <si>
    <t xml:space="preserve">    Prior Year Prop Tax Income Refund</t>
  </si>
  <si>
    <t xml:space="preserve">    State Income Taxes</t>
  </si>
  <si>
    <t xml:space="preserve">    Unsecured Property Tax</t>
  </si>
  <si>
    <t xml:space="preserve">    Franchise Tax Expense</t>
  </si>
  <si>
    <t xml:space="preserve">    Insurance</t>
  </si>
  <si>
    <t xml:space="preserve"> TOTAL TAXES AND INSURANCE</t>
  </si>
  <si>
    <t xml:space="preserve"> PROFESSIONAL FEES</t>
  </si>
  <si>
    <t xml:space="preserve">    Property Management Fee</t>
  </si>
  <si>
    <t xml:space="preserve">    IT Consulting</t>
  </si>
  <si>
    <t xml:space="preserve">    Other Professional Fees</t>
  </si>
  <si>
    <t xml:space="preserve"> TOTAL PROFESSIONAL FEES</t>
  </si>
  <si>
    <t xml:space="preserve"> TOTAL OPERATING EXPENSES</t>
  </si>
  <si>
    <t>Credit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</si>
</sst>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09"/>
  <sheetViews>
    <sheetView showGridLines="0" tabSelected="1" topLeftCell="A72" workbookViewId="0">
      <selection activeCell="A210" sqref="A210:XFD273"/>
    </sheetView>
  </sheetViews>
  <sheetFormatPr defaultColWidth="9.109375" defaultRowHeight="13.2" x14ac:dyDescent="0.25"/>
  <cols>
    <col min="1" max="1" width="37.109375" customWidth="1"/>
    <col min="2" max="14" width="12.88671875" customWidth="1"/>
  </cols>
  <sheetData>
    <row r="1" spans="1:14" ht="1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customHeight="1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5" customHeight="1" x14ac:dyDescent="0.2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15" customHeight="1" x14ac:dyDescent="0.25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s="1" customFormat="1" ht="15" customHeight="1" x14ac:dyDescent="0.25">
      <c r="A5" s="2"/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s="1" customFormat="1" ht="15" customHeight="1" x14ac:dyDescent="0.25">
      <c r="A7" s="6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5" customHeight="1" x14ac:dyDescent="0.25">
      <c r="A8" s="6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s="1" customFormat="1" ht="15" customHeight="1" x14ac:dyDescent="0.25">
      <c r="A9" s="6" t="s">
        <v>18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15" customHeight="1" x14ac:dyDescent="0.25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s="1" customFormat="1" ht="15" customHeight="1" x14ac:dyDescent="0.25">
      <c r="A11" s="6" t="s">
        <v>19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" customHeight="1" x14ac:dyDescent="0.2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s="1" customFormat="1" ht="15" customHeight="1" x14ac:dyDescent="0.25">
      <c r="A13" s="6" t="s">
        <v>20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s="1" customFormat="1" ht="15" customHeight="1" x14ac:dyDescent="0.25">
      <c r="A14" s="6" t="s">
        <v>21</v>
      </c>
      <c r="B14" s="11">
        <v>123799.05</v>
      </c>
      <c r="C14" s="11">
        <v>123372.82</v>
      </c>
      <c r="D14" s="11">
        <v>128563.67</v>
      </c>
      <c r="E14" s="11">
        <v>124219.99</v>
      </c>
      <c r="F14" s="11">
        <v>121090</v>
      </c>
      <c r="G14" s="11">
        <v>125265</v>
      </c>
      <c r="H14" s="11">
        <v>123200</v>
      </c>
      <c r="I14" s="11">
        <v>125389</v>
      </c>
      <c r="J14" s="11">
        <v>125314</v>
      </c>
      <c r="K14" s="11">
        <v>132164</v>
      </c>
      <c r="L14" s="11">
        <v>143585</v>
      </c>
      <c r="M14" s="11">
        <v>138160</v>
      </c>
      <c r="N14" s="11">
        <v>1534122.53</v>
      </c>
    </row>
    <row r="15" spans="1:14" s="1" customFormat="1" ht="15" customHeight="1" x14ac:dyDescent="0.25">
      <c r="A15" s="6" t="s">
        <v>22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 s="1" customFormat="1" ht="15" customHeight="1" x14ac:dyDescent="0.25">
      <c r="A16" s="6" t="s">
        <v>23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  <row r="17" spans="1:14" s="1" customFormat="1" ht="15" customHeight="1" x14ac:dyDescent="0.25">
      <c r="A17" s="6" t="s">
        <v>24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 s="1" customFormat="1" ht="15" customHeight="1" x14ac:dyDescent="0.25">
      <c r="A18" s="6" t="s">
        <v>25</v>
      </c>
      <c r="B18" s="11">
        <v>337.78</v>
      </c>
      <c r="C18" s="11">
        <v>3650.83</v>
      </c>
      <c r="D18" s="11">
        <v>-1074.53</v>
      </c>
      <c r="E18" s="11">
        <v>-3212.41</v>
      </c>
      <c r="F18" s="11">
        <v>1683.42</v>
      </c>
      <c r="G18" s="11">
        <v>-2091.58</v>
      </c>
      <c r="H18" s="11">
        <v>-1404.58</v>
      </c>
      <c r="I18" s="11">
        <v>-2199.58</v>
      </c>
      <c r="J18" s="11">
        <v>-3123.58</v>
      </c>
      <c r="K18" s="11">
        <v>-11605.58</v>
      </c>
      <c r="L18" s="11">
        <v>-13336.58</v>
      </c>
      <c r="M18" s="11">
        <v>-12446.58</v>
      </c>
      <c r="N18" s="11">
        <v>-44822.97</v>
      </c>
    </row>
    <row r="19" spans="1:14" s="1" customFormat="1" ht="15" customHeight="1" x14ac:dyDescent="0.25">
      <c r="A19" s="6" t="s">
        <v>26</v>
      </c>
      <c r="B19" s="11">
        <v>-333.17</v>
      </c>
      <c r="C19" s="11">
        <v>-485</v>
      </c>
      <c r="D19" s="11">
        <v>-76.33</v>
      </c>
      <c r="E19" s="11">
        <v>-1367.84</v>
      </c>
      <c r="F19" s="11">
        <v>-2436.4699999999998</v>
      </c>
      <c r="G19" s="11">
        <v>-3095</v>
      </c>
      <c r="H19" s="11">
        <v>-4871</v>
      </c>
      <c r="I19" s="11">
        <v>-1650</v>
      </c>
      <c r="J19" s="11">
        <v>-1754.5</v>
      </c>
      <c r="K19" s="11">
        <v>-2669.4</v>
      </c>
      <c r="L19" s="11">
        <v>-2149</v>
      </c>
      <c r="M19" s="11">
        <v>-1248</v>
      </c>
      <c r="N19" s="11">
        <v>-22135.71</v>
      </c>
    </row>
    <row r="20" spans="1:14" s="1" customFormat="1" ht="15" customHeight="1" x14ac:dyDescent="0.25">
      <c r="A20" s="6" t="s">
        <v>27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1115</v>
      </c>
      <c r="I20" s="11">
        <v>0</v>
      </c>
      <c r="J20" s="11">
        <v>0</v>
      </c>
      <c r="K20" s="11">
        <v>0</v>
      </c>
      <c r="L20" s="11">
        <v>0</v>
      </c>
      <c r="M20" s="11">
        <v>-250</v>
      </c>
      <c r="N20" s="11">
        <v>865</v>
      </c>
    </row>
    <row r="21" spans="1:14" s="1" customFormat="1" ht="15" customHeight="1" x14ac:dyDescent="0.25">
      <c r="A21" s="6" t="s">
        <v>28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</row>
    <row r="22" spans="1:14" s="1" customFormat="1" ht="15" customHeight="1" x14ac:dyDescent="0.25">
      <c r="A22" s="6" t="s">
        <v>29</v>
      </c>
      <c r="B22" s="11">
        <v>-607.5</v>
      </c>
      <c r="C22" s="11">
        <v>-607.5</v>
      </c>
      <c r="D22" s="11">
        <v>-539.95000000000005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-1095</v>
      </c>
      <c r="L22" s="11">
        <v>-1095</v>
      </c>
      <c r="M22" s="11">
        <v>-2145</v>
      </c>
      <c r="N22" s="11">
        <v>-6089.95</v>
      </c>
    </row>
    <row r="23" spans="1:14" s="1" customFormat="1" ht="15" customHeight="1" x14ac:dyDescent="0.25">
      <c r="A23" s="6" t="s">
        <v>30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</row>
    <row r="24" spans="1:14" s="1" customFormat="1" ht="15" customHeight="1" x14ac:dyDescent="0.25">
      <c r="A24" s="6" t="s">
        <v>31</v>
      </c>
      <c r="B24" s="11">
        <v>-11835.84</v>
      </c>
      <c r="C24" s="11">
        <v>-14308.23</v>
      </c>
      <c r="D24" s="11">
        <v>-17147.330000000002</v>
      </c>
      <c r="E24" s="11">
        <v>-16515.310000000001</v>
      </c>
      <c r="F24" s="11">
        <v>-17182.919999999998</v>
      </c>
      <c r="G24" s="11">
        <v>-17926.41</v>
      </c>
      <c r="H24" s="11">
        <v>-16207.74</v>
      </c>
      <c r="I24" s="11">
        <v>-19478.41</v>
      </c>
      <c r="J24" s="11">
        <v>-13683.41</v>
      </c>
      <c r="K24" s="11">
        <v>-4643.79</v>
      </c>
      <c r="L24" s="11">
        <v>-9400</v>
      </c>
      <c r="M24" s="11">
        <v>-256.13</v>
      </c>
      <c r="N24" s="11">
        <v>-158585.51999999999</v>
      </c>
    </row>
    <row r="25" spans="1:14" s="1" customFormat="1" ht="15" customHeight="1" x14ac:dyDescent="0.25">
      <c r="A25" s="6" t="s">
        <v>32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-990</v>
      </c>
      <c r="I25" s="11">
        <v>-990</v>
      </c>
      <c r="J25" s="11">
        <v>0</v>
      </c>
      <c r="K25" s="11">
        <v>0</v>
      </c>
      <c r="L25" s="11">
        <v>0</v>
      </c>
      <c r="M25" s="11">
        <v>0</v>
      </c>
      <c r="N25" s="11">
        <v>-1980</v>
      </c>
    </row>
    <row r="26" spans="1:14" s="1" customFormat="1" ht="15" customHeight="1" x14ac:dyDescent="0.25">
      <c r="A26" s="6" t="s">
        <v>33</v>
      </c>
      <c r="B26" s="11">
        <v>0</v>
      </c>
      <c r="C26" s="11">
        <v>0</v>
      </c>
      <c r="D26" s="11">
        <v>0</v>
      </c>
      <c r="E26" s="11">
        <v>-26301.22</v>
      </c>
      <c r="F26" s="11">
        <v>-23273.1</v>
      </c>
      <c r="G26" s="11">
        <v>-24212</v>
      </c>
      <c r="H26" s="11">
        <v>-25651</v>
      </c>
      <c r="I26" s="11">
        <v>-19956</v>
      </c>
      <c r="J26" s="11">
        <v>-18162.07</v>
      </c>
      <c r="K26" s="11">
        <v>-10075</v>
      </c>
      <c r="L26" s="11">
        <v>-5425</v>
      </c>
      <c r="M26" s="11">
        <v>-4296.8100000000004</v>
      </c>
      <c r="N26" s="11">
        <v>-157352.20000000001</v>
      </c>
    </row>
    <row r="27" spans="1:14" s="1" customFormat="1" ht="15" customHeight="1" x14ac:dyDescent="0.25">
      <c r="A27" s="6" t="s">
        <v>35</v>
      </c>
      <c r="B27" s="12">
        <f t="shared" ref="B27:N27" si="0">SUM(B14:B26)</f>
        <v>111360.32000000001</v>
      </c>
      <c r="C27" s="12">
        <f t="shared" si="0"/>
        <v>111622.92000000001</v>
      </c>
      <c r="D27" s="12">
        <f t="shared" si="0"/>
        <v>109725.53</v>
      </c>
      <c r="E27" s="12">
        <f t="shared" si="0"/>
        <v>76823.210000000006</v>
      </c>
      <c r="F27" s="12">
        <f t="shared" si="0"/>
        <v>79880.929999999993</v>
      </c>
      <c r="G27" s="12">
        <f t="shared" si="0"/>
        <v>77940.009999999995</v>
      </c>
      <c r="H27" s="12">
        <f t="shared" si="0"/>
        <v>75190.679999999993</v>
      </c>
      <c r="I27" s="12">
        <f t="shared" si="0"/>
        <v>81115.009999999995</v>
      </c>
      <c r="J27" s="12">
        <f t="shared" si="0"/>
        <v>88590.44</v>
      </c>
      <c r="K27" s="12">
        <f t="shared" si="0"/>
        <v>102075.23000000001</v>
      </c>
      <c r="L27" s="12">
        <f t="shared" si="0"/>
        <v>112179.42</v>
      </c>
      <c r="M27" s="12">
        <f t="shared" si="0"/>
        <v>117517.48</v>
      </c>
      <c r="N27" s="12">
        <f t="shared" si="0"/>
        <v>1144021.1800000002</v>
      </c>
    </row>
    <row r="28" spans="1:14" ht="15" customHeight="1" x14ac:dyDescent="0.25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s="1" customFormat="1" ht="15" customHeight="1" x14ac:dyDescent="0.25">
      <c r="A29" s="6" t="s">
        <v>36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s="1" customFormat="1" ht="15" customHeight="1" x14ac:dyDescent="0.25">
      <c r="A30" s="6" t="s">
        <v>37</v>
      </c>
      <c r="B30" s="11">
        <v>725</v>
      </c>
      <c r="C30" s="11">
        <v>675</v>
      </c>
      <c r="D30" s="11">
        <v>735</v>
      </c>
      <c r="E30" s="11">
        <v>665</v>
      </c>
      <c r="F30" s="11">
        <v>750</v>
      </c>
      <c r="G30" s="11">
        <v>495</v>
      </c>
      <c r="H30" s="11">
        <v>800</v>
      </c>
      <c r="I30" s="11">
        <v>750</v>
      </c>
      <c r="J30" s="11">
        <v>950</v>
      </c>
      <c r="K30" s="11">
        <v>50</v>
      </c>
      <c r="L30" s="11">
        <v>850</v>
      </c>
      <c r="M30" s="11">
        <v>500</v>
      </c>
      <c r="N30" s="11">
        <v>7945</v>
      </c>
    </row>
    <row r="31" spans="1:14" s="1" customFormat="1" ht="15" customHeight="1" x14ac:dyDescent="0.25">
      <c r="A31" s="6" t="s">
        <v>38</v>
      </c>
      <c r="B31" s="11">
        <v>6</v>
      </c>
      <c r="C31" s="11">
        <v>3</v>
      </c>
      <c r="D31" s="11">
        <v>3</v>
      </c>
      <c r="E31" s="11">
        <v>903</v>
      </c>
      <c r="F31" s="11">
        <v>2300</v>
      </c>
      <c r="G31" s="11">
        <v>2400</v>
      </c>
      <c r="H31" s="11">
        <v>2550</v>
      </c>
      <c r="I31" s="11">
        <v>2250</v>
      </c>
      <c r="J31" s="11">
        <v>2850</v>
      </c>
      <c r="K31" s="11">
        <v>350</v>
      </c>
      <c r="L31" s="11">
        <v>2600</v>
      </c>
      <c r="M31" s="11">
        <v>1650</v>
      </c>
      <c r="N31" s="11">
        <v>17865</v>
      </c>
    </row>
    <row r="32" spans="1:14" s="1" customFormat="1" ht="15" customHeight="1" x14ac:dyDescent="0.25">
      <c r="A32" s="6" t="s">
        <v>39</v>
      </c>
      <c r="B32" s="11">
        <v>3774.89</v>
      </c>
      <c r="C32" s="11">
        <v>5745.4</v>
      </c>
      <c r="D32" s="11">
        <v>4237.2</v>
      </c>
      <c r="E32" s="11">
        <v>-14144.48</v>
      </c>
      <c r="F32" s="11">
        <v>3691.8</v>
      </c>
      <c r="G32" s="11">
        <v>792.11</v>
      </c>
      <c r="H32" s="11">
        <v>1264.8900000000001</v>
      </c>
      <c r="I32" s="11">
        <v>5320.83</v>
      </c>
      <c r="J32" s="11">
        <v>5382.46</v>
      </c>
      <c r="K32" s="11">
        <v>1762.98</v>
      </c>
      <c r="L32" s="11">
        <v>3843.76</v>
      </c>
      <c r="M32" s="11">
        <v>4946.59</v>
      </c>
      <c r="N32" s="11">
        <v>26618.43</v>
      </c>
    </row>
    <row r="33" spans="1:14" s="1" customFormat="1" ht="15" customHeight="1" x14ac:dyDescent="0.25">
      <c r="A33" s="6" t="s">
        <v>40</v>
      </c>
      <c r="B33" s="11">
        <v>1000</v>
      </c>
      <c r="C33" s="11">
        <v>1000</v>
      </c>
      <c r="D33" s="11">
        <v>750</v>
      </c>
      <c r="E33" s="11">
        <v>1000</v>
      </c>
      <c r="F33" s="11">
        <v>1050</v>
      </c>
      <c r="G33" s="11">
        <v>550</v>
      </c>
      <c r="H33" s="11">
        <v>462.9</v>
      </c>
      <c r="I33" s="11">
        <v>4840</v>
      </c>
      <c r="J33" s="11">
        <v>1738.71</v>
      </c>
      <c r="K33" s="11">
        <v>-420</v>
      </c>
      <c r="L33" s="11">
        <v>2700</v>
      </c>
      <c r="M33" s="11">
        <v>2600</v>
      </c>
      <c r="N33" s="11">
        <v>17271.61</v>
      </c>
    </row>
    <row r="34" spans="1:14" s="1" customFormat="1" ht="15" customHeight="1" x14ac:dyDescent="0.25">
      <c r="A34" s="6" t="s">
        <v>41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</row>
    <row r="35" spans="1:14" s="1" customFormat="1" ht="15" customHeight="1" x14ac:dyDescent="0.25">
      <c r="A35" s="6" t="s">
        <v>42</v>
      </c>
      <c r="B35" s="11">
        <v>30</v>
      </c>
      <c r="C35" s="11">
        <v>30</v>
      </c>
      <c r="D35" s="11">
        <v>30</v>
      </c>
      <c r="E35" s="11">
        <v>30</v>
      </c>
      <c r="F35" s="11">
        <v>0</v>
      </c>
      <c r="G35" s="11">
        <v>0</v>
      </c>
      <c r="H35" s="11">
        <v>0</v>
      </c>
      <c r="I35" s="11">
        <v>10</v>
      </c>
      <c r="J35" s="11">
        <v>10</v>
      </c>
      <c r="K35" s="11">
        <v>310</v>
      </c>
      <c r="L35" s="11">
        <v>610</v>
      </c>
      <c r="M35" s="11">
        <v>70</v>
      </c>
      <c r="N35" s="11">
        <v>1130</v>
      </c>
    </row>
    <row r="36" spans="1:14" s="1" customFormat="1" ht="15" customHeight="1" x14ac:dyDescent="0.25">
      <c r="A36" s="6" t="s">
        <v>43</v>
      </c>
      <c r="B36" s="11">
        <v>200</v>
      </c>
      <c r="C36" s="11">
        <v>150</v>
      </c>
      <c r="D36" s="11">
        <v>50</v>
      </c>
      <c r="E36" s="11">
        <v>-50</v>
      </c>
      <c r="F36" s="11">
        <v>250</v>
      </c>
      <c r="G36" s="11">
        <v>0</v>
      </c>
      <c r="H36" s="11">
        <v>50</v>
      </c>
      <c r="I36" s="11">
        <v>0</v>
      </c>
      <c r="J36" s="11">
        <v>0</v>
      </c>
      <c r="K36" s="11">
        <v>-200</v>
      </c>
      <c r="L36" s="11">
        <v>300</v>
      </c>
      <c r="M36" s="11">
        <v>50</v>
      </c>
      <c r="N36" s="11">
        <v>800</v>
      </c>
    </row>
    <row r="37" spans="1:14" s="1" customFormat="1" ht="15" customHeight="1" x14ac:dyDescent="0.25">
      <c r="A37" s="6" t="s">
        <v>44</v>
      </c>
      <c r="B37" s="11">
        <v>0</v>
      </c>
      <c r="C37" s="11">
        <v>0</v>
      </c>
      <c r="D37" s="11">
        <v>350</v>
      </c>
      <c r="E37" s="11">
        <v>0</v>
      </c>
      <c r="F37" s="11">
        <v>300</v>
      </c>
      <c r="G37" s="11">
        <v>25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675</v>
      </c>
    </row>
    <row r="38" spans="1:14" s="1" customFormat="1" ht="15" customHeight="1" x14ac:dyDescent="0.25">
      <c r="A38" s="6" t="s">
        <v>45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6310</v>
      </c>
      <c r="K38" s="11">
        <v>0</v>
      </c>
      <c r="L38" s="11">
        <v>0</v>
      </c>
      <c r="M38" s="11">
        <v>0</v>
      </c>
      <c r="N38" s="11">
        <v>6310</v>
      </c>
    </row>
    <row r="39" spans="1:14" s="1" customFormat="1" ht="15" customHeight="1" x14ac:dyDescent="0.25">
      <c r="A39" s="6" t="s">
        <v>46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</row>
    <row r="40" spans="1:14" s="1" customFormat="1" ht="15" customHeight="1" x14ac:dyDescent="0.25">
      <c r="A40" s="6" t="s">
        <v>47</v>
      </c>
      <c r="B40" s="11">
        <v>530</v>
      </c>
      <c r="C40" s="11">
        <v>465</v>
      </c>
      <c r="D40" s="11">
        <v>350</v>
      </c>
      <c r="E40" s="11">
        <v>340</v>
      </c>
      <c r="F40" s="11">
        <v>313.87</v>
      </c>
      <c r="G40" s="11">
        <v>147</v>
      </c>
      <c r="H40" s="11">
        <v>300</v>
      </c>
      <c r="I40" s="11">
        <v>280</v>
      </c>
      <c r="J40" s="11">
        <v>281.94</v>
      </c>
      <c r="K40" s="11">
        <v>537</v>
      </c>
      <c r="L40" s="11">
        <v>695</v>
      </c>
      <c r="M40" s="11">
        <v>622.41999999999996</v>
      </c>
      <c r="N40" s="11">
        <v>4862.2299999999996</v>
      </c>
    </row>
    <row r="41" spans="1:14" s="1" customFormat="1" ht="15" customHeight="1" x14ac:dyDescent="0.25">
      <c r="A41" s="6" t="s">
        <v>48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5</v>
      </c>
      <c r="L41" s="11">
        <v>11</v>
      </c>
      <c r="M41" s="11">
        <v>0</v>
      </c>
      <c r="N41" s="11">
        <v>16</v>
      </c>
    </row>
    <row r="42" spans="1:14" s="1" customFormat="1" ht="15" customHeight="1" x14ac:dyDescent="0.25">
      <c r="A42" s="6" t="s">
        <v>49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</row>
    <row r="43" spans="1:14" s="1" customFormat="1" ht="15" customHeight="1" x14ac:dyDescent="0.25">
      <c r="A43" s="6" t="s">
        <v>50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</row>
    <row r="44" spans="1:14" s="1" customFormat="1" ht="15" customHeight="1" x14ac:dyDescent="0.25">
      <c r="A44" s="6" t="s">
        <v>51</v>
      </c>
      <c r="B44" s="11">
        <v>5</v>
      </c>
      <c r="C44" s="11">
        <v>4015</v>
      </c>
      <c r="D44" s="11">
        <v>4034.45</v>
      </c>
      <c r="E44" s="11">
        <v>-675</v>
      </c>
      <c r="F44" s="11">
        <v>3168</v>
      </c>
      <c r="G44" s="11">
        <v>9635</v>
      </c>
      <c r="H44" s="11">
        <v>0</v>
      </c>
      <c r="I44" s="11">
        <v>0</v>
      </c>
      <c r="J44" s="11">
        <v>0</v>
      </c>
      <c r="K44" s="11">
        <v>-242</v>
      </c>
      <c r="L44" s="11">
        <v>726</v>
      </c>
      <c r="M44" s="11">
        <v>0</v>
      </c>
      <c r="N44" s="11">
        <v>20666.45</v>
      </c>
    </row>
    <row r="45" spans="1:14" s="1" customFormat="1" ht="15" customHeight="1" x14ac:dyDescent="0.25">
      <c r="A45" s="6" t="s">
        <v>52</v>
      </c>
      <c r="B45" s="11">
        <v>820.25</v>
      </c>
      <c r="C45" s="11">
        <v>4401.05</v>
      </c>
      <c r="D45" s="11">
        <v>1605.65</v>
      </c>
      <c r="E45" s="11">
        <v>2921.45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9748.4</v>
      </c>
    </row>
    <row r="46" spans="1:14" s="1" customFormat="1" ht="15" customHeight="1" x14ac:dyDescent="0.25">
      <c r="A46" s="6" t="s">
        <v>53</v>
      </c>
      <c r="B46" s="11">
        <v>0</v>
      </c>
      <c r="C46" s="11">
        <v>0</v>
      </c>
      <c r="D46" s="11">
        <v>0</v>
      </c>
      <c r="E46" s="11">
        <v>200</v>
      </c>
      <c r="F46" s="11">
        <v>1150</v>
      </c>
      <c r="G46" s="11">
        <v>1406</v>
      </c>
      <c r="H46" s="11">
        <v>0</v>
      </c>
      <c r="I46" s="11">
        <v>0</v>
      </c>
      <c r="J46" s="11">
        <v>0</v>
      </c>
      <c r="K46" s="11">
        <v>150</v>
      </c>
      <c r="L46" s="11">
        <v>50</v>
      </c>
      <c r="M46" s="11">
        <v>50</v>
      </c>
      <c r="N46" s="11">
        <v>3006</v>
      </c>
    </row>
    <row r="47" spans="1:14" s="1" customFormat="1" ht="15" customHeight="1" x14ac:dyDescent="0.25">
      <c r="A47" s="6" t="s">
        <v>44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</row>
    <row r="48" spans="1:14" s="1" customFormat="1" ht="15" customHeight="1" x14ac:dyDescent="0.25">
      <c r="A48" s="6" t="s">
        <v>54</v>
      </c>
      <c r="B48" s="11">
        <v>0</v>
      </c>
      <c r="C48" s="11">
        <v>0</v>
      </c>
      <c r="D48" s="11">
        <v>0</v>
      </c>
      <c r="E48" s="11">
        <v>0</v>
      </c>
      <c r="F48" s="11">
        <v>-1577.42</v>
      </c>
      <c r="G48" s="11">
        <v>0</v>
      </c>
      <c r="H48" s="11">
        <v>-500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-2077.42</v>
      </c>
    </row>
    <row r="49" spans="1:14" s="1" customFormat="1" ht="15" customHeight="1" x14ac:dyDescent="0.25">
      <c r="A49" s="13" t="s">
        <v>187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8069.75</v>
      </c>
      <c r="J49" s="11">
        <v>5235</v>
      </c>
      <c r="K49" s="11">
        <v>5792.32</v>
      </c>
      <c r="L49" s="11">
        <v>4300</v>
      </c>
      <c r="M49" s="11">
        <v>2600</v>
      </c>
      <c r="N49" s="11">
        <v>25997.07</v>
      </c>
    </row>
    <row r="50" spans="1:14" s="1" customFormat="1" ht="15" customHeight="1" x14ac:dyDescent="0.25">
      <c r="A50" s="6" t="s">
        <v>55</v>
      </c>
      <c r="B50" s="11">
        <v>1062.49</v>
      </c>
      <c r="C50" s="11">
        <v>237</v>
      </c>
      <c r="D50" s="11">
        <v>1177.4000000000001</v>
      </c>
      <c r="E50" s="11">
        <v>641.61</v>
      </c>
      <c r="F50" s="11">
        <v>174.51</v>
      </c>
      <c r="G50" s="11">
        <v>686.55</v>
      </c>
      <c r="H50" s="11">
        <v>400.1</v>
      </c>
      <c r="I50" s="11">
        <v>447.33</v>
      </c>
      <c r="J50" s="11">
        <v>-930.06</v>
      </c>
      <c r="K50" s="11">
        <v>1297.81</v>
      </c>
      <c r="L50" s="11">
        <v>148</v>
      </c>
      <c r="M50" s="11">
        <v>257.20999999999998</v>
      </c>
      <c r="N50" s="11">
        <v>5599.95</v>
      </c>
    </row>
    <row r="51" spans="1:14" s="1" customFormat="1" ht="15" customHeight="1" x14ac:dyDescent="0.25">
      <c r="A51" s="6" t="s">
        <v>56</v>
      </c>
      <c r="B51" s="11">
        <v>608.33000000000004</v>
      </c>
      <c r="C51" s="11">
        <v>1700</v>
      </c>
      <c r="D51" s="11">
        <v>1555</v>
      </c>
      <c r="E51" s="11">
        <v>8724</v>
      </c>
      <c r="F51" s="11">
        <v>10342.1</v>
      </c>
      <c r="G51" s="11">
        <v>31789</v>
      </c>
      <c r="H51" s="11">
        <v>11616.73</v>
      </c>
      <c r="I51" s="11">
        <v>5665.13</v>
      </c>
      <c r="J51" s="11">
        <v>2920</v>
      </c>
      <c r="K51" s="11">
        <v>18744.7</v>
      </c>
      <c r="L51" s="11">
        <v>4898</v>
      </c>
      <c r="M51" s="11">
        <v>5878.57</v>
      </c>
      <c r="N51" s="11">
        <v>104441.56</v>
      </c>
    </row>
    <row r="52" spans="1:14" s="1" customFormat="1" ht="15" customHeight="1" x14ac:dyDescent="0.25">
      <c r="A52" s="6" t="s">
        <v>57</v>
      </c>
      <c r="B52" s="11">
        <v>0</v>
      </c>
      <c r="C52" s="11">
        <v>0</v>
      </c>
      <c r="D52" s="11">
        <v>0</v>
      </c>
      <c r="E52" s="11">
        <v>50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175</v>
      </c>
      <c r="L52" s="11">
        <v>0</v>
      </c>
      <c r="M52" s="11">
        <v>0</v>
      </c>
      <c r="N52" s="11">
        <v>225</v>
      </c>
    </row>
    <row r="53" spans="1:14" s="1" customFormat="1" ht="15" customHeight="1" x14ac:dyDescent="0.25">
      <c r="A53" s="6" t="s">
        <v>58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41.06</v>
      </c>
      <c r="J53" s="11">
        <v>20.350000000000001</v>
      </c>
      <c r="K53" s="11">
        <v>21.5</v>
      </c>
      <c r="L53" s="11">
        <v>57.04</v>
      </c>
      <c r="M53" s="11">
        <v>0</v>
      </c>
      <c r="N53" s="11">
        <v>139.94999999999999</v>
      </c>
    </row>
    <row r="54" spans="1:14" s="1" customFormat="1" ht="15" customHeight="1" x14ac:dyDescent="0.25">
      <c r="A54" s="6" t="s">
        <v>59</v>
      </c>
      <c r="B54" s="11">
        <v>486.04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120.71</v>
      </c>
      <c r="I54" s="11">
        <v>917.49</v>
      </c>
      <c r="J54" s="11">
        <v>7443.79</v>
      </c>
      <c r="K54" s="11">
        <v>0</v>
      </c>
      <c r="L54" s="11">
        <v>0</v>
      </c>
      <c r="M54" s="11">
        <v>0</v>
      </c>
      <c r="N54" s="11">
        <v>8968.0300000000007</v>
      </c>
    </row>
    <row r="55" spans="1:14" s="1" customFormat="1" ht="15" customHeight="1" x14ac:dyDescent="0.25">
      <c r="A55" s="6" t="s">
        <v>60</v>
      </c>
      <c r="B55" s="11">
        <v>0</v>
      </c>
      <c r="C55" s="11">
        <v>0</v>
      </c>
      <c r="D55" s="11">
        <v>107.55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12200</v>
      </c>
      <c r="L55" s="11">
        <v>12200</v>
      </c>
      <c r="M55" s="11">
        <v>0</v>
      </c>
      <c r="N55" s="11">
        <v>24507.55</v>
      </c>
    </row>
    <row r="56" spans="1:14" s="1" customFormat="1" ht="15" customHeight="1" x14ac:dyDescent="0.25">
      <c r="A56" s="6" t="s">
        <v>61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0.54</v>
      </c>
      <c r="J56" s="11">
        <v>-0.54</v>
      </c>
      <c r="K56" s="11">
        <v>0</v>
      </c>
      <c r="L56" s="11">
        <v>0</v>
      </c>
      <c r="M56" s="11">
        <v>0</v>
      </c>
      <c r="N56" s="11">
        <v>0</v>
      </c>
    </row>
    <row r="57" spans="1:14" s="1" customFormat="1" ht="15" customHeight="1" x14ac:dyDescent="0.25">
      <c r="A57" s="6" t="s">
        <v>62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0.01</v>
      </c>
      <c r="J57" s="11">
        <v>0.01</v>
      </c>
      <c r="K57" s="11">
        <v>0</v>
      </c>
      <c r="L57" s="11">
        <v>0</v>
      </c>
      <c r="M57" s="11">
        <v>0</v>
      </c>
      <c r="N57" s="11">
        <v>0.02</v>
      </c>
    </row>
    <row r="58" spans="1:14" s="1" customFormat="1" ht="15" customHeight="1" x14ac:dyDescent="0.25">
      <c r="A58" s="6" t="s">
        <v>63</v>
      </c>
      <c r="B58" s="11">
        <v>28.4</v>
      </c>
      <c r="C58" s="11">
        <v>29.9</v>
      </c>
      <c r="D58" s="11">
        <v>0</v>
      </c>
      <c r="E58" s="11">
        <v>44.96</v>
      </c>
      <c r="F58" s="11">
        <v>0</v>
      </c>
      <c r="G58" s="11">
        <v>0</v>
      </c>
      <c r="H58" s="11">
        <v>0</v>
      </c>
      <c r="I58" s="11">
        <v>0</v>
      </c>
      <c r="J58" s="11">
        <v>123.68</v>
      </c>
      <c r="K58" s="11">
        <v>0</v>
      </c>
      <c r="L58" s="11">
        <v>0</v>
      </c>
      <c r="M58" s="11">
        <v>0</v>
      </c>
      <c r="N58" s="11">
        <v>226.94</v>
      </c>
    </row>
    <row r="59" spans="1:14" s="1" customFormat="1" ht="15" customHeight="1" x14ac:dyDescent="0.25">
      <c r="A59" s="6" t="s">
        <v>34</v>
      </c>
      <c r="B59" s="11">
        <v>-73410</v>
      </c>
      <c r="C59" s="11">
        <v>-60909</v>
      </c>
      <c r="D59" s="11">
        <v>-58982</v>
      </c>
      <c r="E59" s="11">
        <v>3804.31</v>
      </c>
      <c r="F59" s="11">
        <v>-11926.6</v>
      </c>
      <c r="G59" s="11">
        <v>-14205</v>
      </c>
      <c r="H59" s="11">
        <v>-12568</v>
      </c>
      <c r="I59" s="11">
        <v>-9006.94</v>
      </c>
      <c r="J59" s="11">
        <v>-15737.45</v>
      </c>
      <c r="K59" s="11">
        <v>-5750.52</v>
      </c>
      <c r="L59" s="11">
        <v>-5525.72</v>
      </c>
      <c r="M59" s="11">
        <v>-1112.55</v>
      </c>
      <c r="N59" s="11">
        <v>-265329.46999999997</v>
      </c>
    </row>
    <row r="60" spans="1:14" s="1" customFormat="1" ht="15" customHeight="1" x14ac:dyDescent="0.25">
      <c r="A60" s="6" t="s">
        <v>64</v>
      </c>
      <c r="B60" s="12">
        <f>SUM(B30:B59)</f>
        <v>-64133.599999999999</v>
      </c>
      <c r="C60" s="12">
        <f t="shared" ref="C60:M60" si="1">SUM(C30:C59)</f>
        <v>-42457.649999999994</v>
      </c>
      <c r="D60" s="12">
        <f t="shared" si="1"/>
        <v>-43996.75</v>
      </c>
      <c r="E60" s="12">
        <f t="shared" si="1"/>
        <v>4454.8500000000004</v>
      </c>
      <c r="F60" s="12">
        <f t="shared" si="1"/>
        <v>9986.26</v>
      </c>
      <c r="G60" s="12">
        <f t="shared" si="1"/>
        <v>33720.660000000003</v>
      </c>
      <c r="H60" s="12">
        <f t="shared" si="1"/>
        <v>4497.3299999999981</v>
      </c>
      <c r="I60" s="12">
        <f t="shared" si="1"/>
        <v>19585.200000000004</v>
      </c>
      <c r="J60" s="12">
        <f t="shared" si="1"/>
        <v>16597.889999999992</v>
      </c>
      <c r="K60" s="12">
        <f t="shared" si="1"/>
        <v>34783.789999999994</v>
      </c>
      <c r="L60" s="12">
        <f t="shared" si="1"/>
        <v>28463.08</v>
      </c>
      <c r="M60" s="12">
        <f t="shared" si="1"/>
        <v>18112.240000000002</v>
      </c>
      <c r="N60" s="12">
        <f>SUM(N30:N59)</f>
        <v>19613.300000000047</v>
      </c>
    </row>
    <row r="61" spans="1:14" ht="15" customHeight="1" x14ac:dyDescent="0.25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s="1" customFormat="1" ht="15" customHeight="1" x14ac:dyDescent="0.25">
      <c r="A62" s="6" t="s">
        <v>65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s="1" customFormat="1" ht="15" customHeight="1" x14ac:dyDescent="0.25">
      <c r="A63" s="6" t="s">
        <v>66</v>
      </c>
      <c r="B63" s="11">
        <v>1012.09</v>
      </c>
      <c r="C63" s="11">
        <v>1466.36</v>
      </c>
      <c r="D63" s="11">
        <v>1198.5</v>
      </c>
      <c r="E63" s="11">
        <v>780.95</v>
      </c>
      <c r="F63" s="11">
        <v>779.75</v>
      </c>
      <c r="G63" s="11">
        <v>0</v>
      </c>
      <c r="H63" s="11">
        <v>3016.93</v>
      </c>
      <c r="I63" s="11">
        <v>0</v>
      </c>
      <c r="J63" s="11">
        <v>225</v>
      </c>
      <c r="K63" s="11">
        <v>-50</v>
      </c>
      <c r="L63" s="11">
        <v>0</v>
      </c>
      <c r="M63" s="11">
        <v>0</v>
      </c>
      <c r="N63" s="11">
        <v>8429.58</v>
      </c>
    </row>
    <row r="64" spans="1:14" s="1" customFormat="1" ht="15" customHeight="1" x14ac:dyDescent="0.25">
      <c r="A64" s="6" t="s">
        <v>67</v>
      </c>
      <c r="B64" s="11">
        <v>6428.5</v>
      </c>
      <c r="C64" s="11">
        <v>6358.52</v>
      </c>
      <c r="D64" s="11">
        <v>5134.79</v>
      </c>
      <c r="E64" s="11">
        <v>5257.48</v>
      </c>
      <c r="F64" s="11">
        <v>5363.68</v>
      </c>
      <c r="G64" s="11">
        <v>4637.2299999999996</v>
      </c>
      <c r="H64" s="11">
        <v>5012.5200000000004</v>
      </c>
      <c r="I64" s="11">
        <v>5228.33</v>
      </c>
      <c r="J64" s="11">
        <v>5325.42</v>
      </c>
      <c r="K64" s="11">
        <v>4863.62</v>
      </c>
      <c r="L64" s="11">
        <v>4665.92</v>
      </c>
      <c r="M64" s="11">
        <v>4955.41</v>
      </c>
      <c r="N64" s="11">
        <v>63231.42</v>
      </c>
    </row>
    <row r="65" spans="1:14" s="1" customFormat="1" ht="15" customHeight="1" x14ac:dyDescent="0.25">
      <c r="A65" s="6" t="s">
        <v>68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</row>
    <row r="66" spans="1:14" s="1" customFormat="1" ht="15" customHeight="1" x14ac:dyDescent="0.25">
      <c r="A66" s="6" t="s">
        <v>69</v>
      </c>
      <c r="B66" s="11">
        <v>375</v>
      </c>
      <c r="C66" s="11">
        <v>317.67</v>
      </c>
      <c r="D66" s="11">
        <v>229.5</v>
      </c>
      <c r="E66" s="11">
        <v>128.33000000000001</v>
      </c>
      <c r="F66" s="11">
        <v>195</v>
      </c>
      <c r="G66" s="11">
        <v>432.5</v>
      </c>
      <c r="H66" s="11">
        <v>190.34</v>
      </c>
      <c r="I66" s="11">
        <v>495</v>
      </c>
      <c r="J66" s="11">
        <v>170.97</v>
      </c>
      <c r="K66" s="11">
        <v>-44.67</v>
      </c>
      <c r="L66" s="11">
        <v>70.319999999999993</v>
      </c>
      <c r="M66" s="11">
        <v>652.13</v>
      </c>
      <c r="N66" s="11">
        <v>3212.09</v>
      </c>
    </row>
    <row r="67" spans="1:14" s="1" customFormat="1" ht="15" customHeight="1" x14ac:dyDescent="0.25">
      <c r="A67" s="6" t="s">
        <v>70</v>
      </c>
      <c r="B67" s="11">
        <v>1745.83</v>
      </c>
      <c r="C67" s="11">
        <v>1964.17</v>
      </c>
      <c r="D67" s="11">
        <v>2082.83</v>
      </c>
      <c r="E67" s="11">
        <v>2020.4</v>
      </c>
      <c r="F67" s="11">
        <v>2111.61</v>
      </c>
      <c r="G67" s="11">
        <v>1891.85</v>
      </c>
      <c r="H67" s="11">
        <v>1722.15</v>
      </c>
      <c r="I67" s="11">
        <v>1747.24</v>
      </c>
      <c r="J67" s="11">
        <v>2224.5500000000002</v>
      </c>
      <c r="K67" s="11">
        <v>2402.35</v>
      </c>
      <c r="L67" s="11">
        <v>2309.08</v>
      </c>
      <c r="M67" s="11">
        <v>2322.41</v>
      </c>
      <c r="N67" s="11">
        <v>24544.47</v>
      </c>
    </row>
    <row r="68" spans="1:14" s="1" customFormat="1" ht="15" customHeight="1" x14ac:dyDescent="0.25">
      <c r="A68" s="6" t="s">
        <v>71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828.93</v>
      </c>
      <c r="K68" s="11">
        <v>0</v>
      </c>
      <c r="L68" s="11">
        <v>0</v>
      </c>
      <c r="M68" s="11">
        <v>0</v>
      </c>
      <c r="N68" s="11">
        <v>828.93</v>
      </c>
    </row>
    <row r="69" spans="1:14" s="1" customFormat="1" ht="15" customHeight="1" x14ac:dyDescent="0.25">
      <c r="A69" s="6" t="s">
        <v>72</v>
      </c>
      <c r="B69" s="11">
        <v>528.16999999999996</v>
      </c>
      <c r="C69" s="11">
        <v>536.16</v>
      </c>
      <c r="D69" s="11">
        <v>526.16999999999996</v>
      </c>
      <c r="E69" s="11">
        <v>488.38</v>
      </c>
      <c r="F69" s="11">
        <v>506.92</v>
      </c>
      <c r="G69" s="11">
        <v>518.13</v>
      </c>
      <c r="H69" s="11">
        <v>447.91</v>
      </c>
      <c r="I69" s="11">
        <v>609.9</v>
      </c>
      <c r="J69" s="11">
        <v>651.85</v>
      </c>
      <c r="K69" s="11">
        <v>703.54</v>
      </c>
      <c r="L69" s="11">
        <v>705.32</v>
      </c>
      <c r="M69" s="11">
        <v>776.12</v>
      </c>
      <c r="N69" s="11">
        <v>6998.57</v>
      </c>
    </row>
    <row r="70" spans="1:14" s="1" customFormat="1" ht="15" customHeight="1" x14ac:dyDescent="0.25">
      <c r="A70" s="6" t="s">
        <v>73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</row>
    <row r="71" spans="1:14" s="1" customFormat="1" ht="15" customHeight="1" x14ac:dyDescent="0.25">
      <c r="A71" s="6" t="s">
        <v>74</v>
      </c>
      <c r="B71" s="11">
        <v>285</v>
      </c>
      <c r="C71" s="11">
        <v>315</v>
      </c>
      <c r="D71" s="11">
        <v>297</v>
      </c>
      <c r="E71" s="11">
        <v>333</v>
      </c>
      <c r="F71" s="11">
        <v>309</v>
      </c>
      <c r="G71" s="11">
        <v>309</v>
      </c>
      <c r="H71" s="11">
        <v>324</v>
      </c>
      <c r="I71" s="11">
        <v>333</v>
      </c>
      <c r="J71" s="11">
        <v>354</v>
      </c>
      <c r="K71" s="11">
        <v>348</v>
      </c>
      <c r="L71" s="11">
        <v>321</v>
      </c>
      <c r="M71" s="11">
        <v>348</v>
      </c>
      <c r="N71" s="11">
        <v>3876</v>
      </c>
    </row>
    <row r="72" spans="1:14" ht="15" customHeight="1" x14ac:dyDescent="0.25">
      <c r="A72" s="6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s="1" customFormat="1" ht="15" customHeight="1" x14ac:dyDescent="0.25">
      <c r="A73" s="6" t="s">
        <v>75</v>
      </c>
      <c r="B73" s="12">
        <v>10374.59</v>
      </c>
      <c r="C73" s="12">
        <v>10957.88</v>
      </c>
      <c r="D73" s="12">
        <v>9468.7900000000009</v>
      </c>
      <c r="E73" s="12">
        <v>9008.5400000000009</v>
      </c>
      <c r="F73" s="12">
        <v>9265.9599999999991</v>
      </c>
      <c r="G73" s="12">
        <v>7788.71</v>
      </c>
      <c r="H73" s="12">
        <v>10713.85</v>
      </c>
      <c r="I73" s="12">
        <v>8413.4699999999993</v>
      </c>
      <c r="J73" s="12">
        <v>9780.7199999999993</v>
      </c>
      <c r="K73" s="12">
        <v>8222.84</v>
      </c>
      <c r="L73" s="12">
        <v>8071.64</v>
      </c>
      <c r="M73" s="12">
        <v>9054.07</v>
      </c>
      <c r="N73" s="12">
        <v>111121.06</v>
      </c>
    </row>
    <row r="74" spans="1:14" ht="15" customHeight="1" x14ac:dyDescent="0.25">
      <c r="A74" s="6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s="1" customFormat="1" ht="15" customHeight="1" x14ac:dyDescent="0.25">
      <c r="A75" s="6" t="s">
        <v>76</v>
      </c>
      <c r="B75" s="12">
        <v>57601.31</v>
      </c>
      <c r="C75" s="12">
        <v>80123.149999999994</v>
      </c>
      <c r="D75" s="12">
        <v>75197.570000000007</v>
      </c>
      <c r="E75" s="12">
        <v>90286.6</v>
      </c>
      <c r="F75" s="12">
        <v>99133.15</v>
      </c>
      <c r="G75" s="12">
        <v>119449.38</v>
      </c>
      <c r="H75" s="12">
        <v>90401.86</v>
      </c>
      <c r="I75" s="12">
        <v>109113.68</v>
      </c>
      <c r="J75" s="12">
        <v>114969.05</v>
      </c>
      <c r="K75" s="12">
        <v>145081.85999999999</v>
      </c>
      <c r="L75" s="12">
        <v>148714.14000000001</v>
      </c>
      <c r="M75" s="12">
        <v>144683.79</v>
      </c>
      <c r="N75" s="12">
        <v>1274755.54</v>
      </c>
    </row>
    <row r="76" spans="1:14" ht="15" customHeight="1" x14ac:dyDescent="0.25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s="1" customFormat="1" ht="15" customHeight="1" x14ac:dyDescent="0.25">
      <c r="A77" s="6" t="s">
        <v>77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ht="15" customHeight="1" x14ac:dyDescent="0.25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s="1" customFormat="1" ht="15" customHeight="1" x14ac:dyDescent="0.25">
      <c r="A79" s="6" t="s">
        <v>78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s="1" customFormat="1" ht="15" customHeight="1" x14ac:dyDescent="0.25">
      <c r="A80" s="6" t="s">
        <v>79</v>
      </c>
      <c r="B80" s="11">
        <v>279</v>
      </c>
      <c r="C80" s="11">
        <v>0</v>
      </c>
      <c r="D80" s="11">
        <v>1027.6300000000001</v>
      </c>
      <c r="E80" s="11">
        <v>310</v>
      </c>
      <c r="F80" s="11">
        <v>807.23</v>
      </c>
      <c r="G80" s="11">
        <v>782</v>
      </c>
      <c r="H80" s="11">
        <v>1570.9</v>
      </c>
      <c r="I80" s="11">
        <v>1920.53</v>
      </c>
      <c r="J80" s="11">
        <v>2912.95</v>
      </c>
      <c r="K80" s="11">
        <v>2609.5700000000002</v>
      </c>
      <c r="L80" s="11">
        <v>1344.3</v>
      </c>
      <c r="M80" s="11">
        <v>860.36</v>
      </c>
      <c r="N80" s="11">
        <v>14424.47</v>
      </c>
    </row>
    <row r="81" spans="1:14" s="1" customFormat="1" ht="15" customHeight="1" x14ac:dyDescent="0.25">
      <c r="A81" s="6" t="s">
        <v>80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</row>
    <row r="82" spans="1:14" s="1" customFormat="1" ht="15" customHeight="1" x14ac:dyDescent="0.25">
      <c r="A82" s="6" t="s">
        <v>81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451.25</v>
      </c>
      <c r="K82" s="11">
        <v>0</v>
      </c>
      <c r="L82" s="11">
        <v>285</v>
      </c>
      <c r="M82" s="11">
        <v>0</v>
      </c>
      <c r="N82" s="11">
        <v>736.25</v>
      </c>
    </row>
    <row r="83" spans="1:14" s="1" customFormat="1" ht="15" customHeight="1" x14ac:dyDescent="0.25">
      <c r="A83" s="6" t="s">
        <v>82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</row>
    <row r="84" spans="1:14" s="1" customFormat="1" ht="15" customHeight="1" x14ac:dyDescent="0.25">
      <c r="A84" s="6" t="s">
        <v>83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</row>
    <row r="85" spans="1:14" s="1" customFormat="1" ht="15" customHeight="1" x14ac:dyDescent="0.25">
      <c r="A85" s="6" t="s">
        <v>84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</row>
    <row r="86" spans="1:14" s="1" customFormat="1" ht="15" customHeight="1" x14ac:dyDescent="0.25">
      <c r="A86" s="6" t="s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</row>
    <row r="87" spans="1:14" s="1" customFormat="1" ht="15" customHeight="1" x14ac:dyDescent="0.25">
      <c r="A87" s="6" t="s">
        <v>86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</row>
    <row r="88" spans="1:14" ht="15" customHeight="1" x14ac:dyDescent="0.25">
      <c r="A88" s="6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s="1" customFormat="1" ht="15" customHeight="1" x14ac:dyDescent="0.25">
      <c r="A89" s="6" t="s">
        <v>87</v>
      </c>
      <c r="B89" s="12">
        <v>279</v>
      </c>
      <c r="C89" s="12">
        <v>0</v>
      </c>
      <c r="D89" s="12">
        <v>1027.6300000000001</v>
      </c>
      <c r="E89" s="12">
        <v>310</v>
      </c>
      <c r="F89" s="12">
        <v>807.23</v>
      </c>
      <c r="G89" s="12">
        <v>782</v>
      </c>
      <c r="H89" s="12">
        <v>1570.9</v>
      </c>
      <c r="I89" s="12">
        <v>1920.53</v>
      </c>
      <c r="J89" s="12">
        <v>3364.2</v>
      </c>
      <c r="K89" s="12">
        <v>2609.5700000000002</v>
      </c>
      <c r="L89" s="12">
        <v>1629.3</v>
      </c>
      <c r="M89" s="12">
        <v>860.36</v>
      </c>
      <c r="N89" s="12">
        <v>15160.72</v>
      </c>
    </row>
    <row r="90" spans="1:14" ht="15" customHeight="1" x14ac:dyDescent="0.25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s="1" customFormat="1" ht="15" customHeight="1" x14ac:dyDescent="0.25">
      <c r="A91" s="6" t="s">
        <v>88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s="1" customFormat="1" ht="15" customHeight="1" x14ac:dyDescent="0.25">
      <c r="A92" s="6" t="s">
        <v>89</v>
      </c>
      <c r="B92" s="11">
        <v>10471.9</v>
      </c>
      <c r="C92" s="11">
        <v>10133.35</v>
      </c>
      <c r="D92" s="11">
        <v>9283.41</v>
      </c>
      <c r="E92" s="11">
        <v>5465.77</v>
      </c>
      <c r="F92" s="11">
        <v>4000</v>
      </c>
      <c r="G92" s="11">
        <v>4000</v>
      </c>
      <c r="H92" s="11">
        <v>4000</v>
      </c>
      <c r="I92" s="11">
        <v>3846.16</v>
      </c>
      <c r="J92" s="11">
        <v>3846.15</v>
      </c>
      <c r="K92" s="11">
        <v>6346.13</v>
      </c>
      <c r="L92" s="11">
        <v>4230.76</v>
      </c>
      <c r="M92" s="11">
        <v>4230.76</v>
      </c>
      <c r="N92" s="11">
        <v>69854.39</v>
      </c>
    </row>
    <row r="93" spans="1:14" s="1" customFormat="1" ht="15" customHeight="1" x14ac:dyDescent="0.25">
      <c r="A93" s="6" t="s">
        <v>90</v>
      </c>
      <c r="B93" s="11">
        <v>0</v>
      </c>
      <c r="C93" s="11">
        <v>0</v>
      </c>
      <c r="D93" s="11">
        <v>0</v>
      </c>
      <c r="E93" s="11">
        <v>3443.4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4441.24</v>
      </c>
      <c r="L93" s="11">
        <v>3276</v>
      </c>
      <c r="M93" s="11">
        <v>3374.33</v>
      </c>
      <c r="N93" s="11">
        <v>14534.97</v>
      </c>
    </row>
    <row r="94" spans="1:14" s="1" customFormat="1" ht="15" customHeight="1" x14ac:dyDescent="0.25">
      <c r="A94" s="6" t="s">
        <v>91</v>
      </c>
      <c r="B94" s="11">
        <v>0</v>
      </c>
      <c r="C94" s="11">
        <v>0</v>
      </c>
      <c r="D94" s="11">
        <v>0</v>
      </c>
      <c r="E94" s="11">
        <v>0</v>
      </c>
      <c r="F94" s="11">
        <v>2592</v>
      </c>
      <c r="G94" s="11">
        <v>2870.64</v>
      </c>
      <c r="H94" s="11">
        <v>1491.48</v>
      </c>
      <c r="I94" s="11">
        <v>2880</v>
      </c>
      <c r="J94" s="11">
        <v>2734.01</v>
      </c>
      <c r="K94" s="11">
        <v>442.26</v>
      </c>
      <c r="L94" s="11">
        <v>285</v>
      </c>
      <c r="M94" s="11">
        <v>-285</v>
      </c>
      <c r="N94" s="11">
        <v>13010.39</v>
      </c>
    </row>
    <row r="95" spans="1:14" s="1" customFormat="1" ht="15" customHeight="1" x14ac:dyDescent="0.25">
      <c r="A95" s="6" t="s">
        <v>92</v>
      </c>
      <c r="B95" s="11">
        <v>0</v>
      </c>
      <c r="C95" s="11">
        <v>0</v>
      </c>
      <c r="D95" s="11">
        <v>0</v>
      </c>
      <c r="E95" s="11">
        <v>1154.72</v>
      </c>
      <c r="F95" s="11">
        <v>7200.36</v>
      </c>
      <c r="G95" s="11">
        <v>6784.44</v>
      </c>
      <c r="H95" s="11">
        <v>7195.7</v>
      </c>
      <c r="I95" s="11">
        <v>4288.88</v>
      </c>
      <c r="J95" s="11">
        <v>3993.3</v>
      </c>
      <c r="K95" s="11">
        <v>7954.46</v>
      </c>
      <c r="L95" s="11">
        <v>6646.06</v>
      </c>
      <c r="M95" s="11">
        <v>3349.1</v>
      </c>
      <c r="N95" s="11">
        <v>48567.02</v>
      </c>
    </row>
    <row r="96" spans="1:14" s="1" customFormat="1" ht="15" customHeight="1" x14ac:dyDescent="0.25">
      <c r="A96" s="6" t="s">
        <v>93</v>
      </c>
      <c r="B96" s="11">
        <v>0</v>
      </c>
      <c r="C96" s="11">
        <v>0</v>
      </c>
      <c r="D96" s="11">
        <v>0</v>
      </c>
      <c r="E96" s="11">
        <v>0</v>
      </c>
      <c r="F96" s="11">
        <v>285.45</v>
      </c>
      <c r="G96" s="11">
        <v>882.15</v>
      </c>
      <c r="H96" s="11">
        <v>610.94000000000005</v>
      </c>
      <c r="I96" s="11">
        <v>2777.43</v>
      </c>
      <c r="J96" s="11">
        <v>2020.92</v>
      </c>
      <c r="K96" s="11">
        <v>1529.24</v>
      </c>
      <c r="L96" s="11">
        <v>1827.89</v>
      </c>
      <c r="M96" s="11">
        <v>2446.46</v>
      </c>
      <c r="N96" s="11">
        <v>12380.48</v>
      </c>
    </row>
    <row r="97" spans="1:14" s="1" customFormat="1" ht="15" customHeight="1" x14ac:dyDescent="0.25">
      <c r="A97" s="6" t="s">
        <v>94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285</v>
      </c>
      <c r="H97" s="11">
        <v>0</v>
      </c>
      <c r="I97" s="11">
        <v>0</v>
      </c>
      <c r="J97" s="11">
        <v>1205</v>
      </c>
      <c r="K97" s="11">
        <v>1802.84</v>
      </c>
      <c r="L97" s="11">
        <v>3772.95</v>
      </c>
      <c r="M97" s="11">
        <v>2798</v>
      </c>
      <c r="N97" s="11">
        <v>9863.7900000000009</v>
      </c>
    </row>
    <row r="98" spans="1:14" s="1" customFormat="1" ht="15" customHeight="1" x14ac:dyDescent="0.25">
      <c r="A98" s="6" t="s">
        <v>95</v>
      </c>
      <c r="B98" s="11">
        <v>234.37</v>
      </c>
      <c r="C98" s="11">
        <v>417.38</v>
      </c>
      <c r="D98" s="11">
        <v>236.83</v>
      </c>
      <c r="E98" s="11">
        <v>163.80000000000001</v>
      </c>
      <c r="F98" s="11">
        <v>0</v>
      </c>
      <c r="G98" s="11">
        <v>0</v>
      </c>
      <c r="H98" s="11">
        <v>0</v>
      </c>
      <c r="I98" s="11">
        <v>0</v>
      </c>
      <c r="J98" s="11">
        <v>407.15</v>
      </c>
      <c r="K98" s="11">
        <v>0</v>
      </c>
      <c r="L98" s="11">
        <v>0</v>
      </c>
      <c r="M98" s="11">
        <v>0</v>
      </c>
      <c r="N98" s="11">
        <v>1459.53</v>
      </c>
    </row>
    <row r="99" spans="1:14" s="1" customFormat="1" ht="15" customHeight="1" x14ac:dyDescent="0.25">
      <c r="A99" s="6" t="s">
        <v>96</v>
      </c>
      <c r="B99" s="11">
        <v>0</v>
      </c>
      <c r="C99" s="11">
        <v>0</v>
      </c>
      <c r="D99" s="11">
        <v>0</v>
      </c>
      <c r="E99" s="11">
        <v>-411.68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77.56</v>
      </c>
      <c r="L99" s="11">
        <v>0</v>
      </c>
      <c r="M99" s="11">
        <v>570.74</v>
      </c>
      <c r="N99" s="11">
        <v>236.62</v>
      </c>
    </row>
    <row r="100" spans="1:14" s="1" customFormat="1" ht="15" customHeight="1" x14ac:dyDescent="0.25">
      <c r="A100" s="6" t="s">
        <v>97</v>
      </c>
      <c r="B100" s="11">
        <v>33.619999999999997</v>
      </c>
      <c r="C100" s="11">
        <v>112.15</v>
      </c>
      <c r="D100" s="11">
        <v>17.98</v>
      </c>
      <c r="E100" s="11">
        <v>32.14</v>
      </c>
      <c r="F100" s="11">
        <v>226</v>
      </c>
      <c r="G100" s="11">
        <v>798</v>
      </c>
      <c r="H100" s="11">
        <v>400</v>
      </c>
      <c r="I100" s="11">
        <v>490</v>
      </c>
      <c r="J100" s="11">
        <v>490</v>
      </c>
      <c r="K100" s="11">
        <v>484.58</v>
      </c>
      <c r="L100" s="11">
        <v>173.79</v>
      </c>
      <c r="M100" s="11">
        <v>165.24</v>
      </c>
      <c r="N100" s="11">
        <v>3423.5</v>
      </c>
    </row>
    <row r="101" spans="1:14" s="1" customFormat="1" ht="15" customHeight="1" x14ac:dyDescent="0.25">
      <c r="A101" s="6" t="s">
        <v>98</v>
      </c>
      <c r="B101" s="11">
        <v>510.43</v>
      </c>
      <c r="C101" s="11">
        <v>481.17</v>
      </c>
      <c r="D101" s="11">
        <v>1096.47</v>
      </c>
      <c r="E101" s="11">
        <v>-439.08</v>
      </c>
      <c r="F101" s="11">
        <v>1669.63</v>
      </c>
      <c r="G101" s="11">
        <v>1626.16</v>
      </c>
      <c r="H101" s="11">
        <v>1433.75</v>
      </c>
      <c r="I101" s="11">
        <v>2039.67</v>
      </c>
      <c r="J101" s="11">
        <v>1755.92</v>
      </c>
      <c r="K101" s="11">
        <v>2751.84</v>
      </c>
      <c r="L101" s="11">
        <v>2931.01</v>
      </c>
      <c r="M101" s="11">
        <v>2407.41</v>
      </c>
      <c r="N101" s="11">
        <v>18264.38</v>
      </c>
    </row>
    <row r="102" spans="1:14" s="1" customFormat="1" ht="15" customHeight="1" x14ac:dyDescent="0.25">
      <c r="A102" s="6" t="s">
        <v>99</v>
      </c>
      <c r="B102" s="11">
        <v>74.239999999999995</v>
      </c>
      <c r="C102" s="11">
        <v>65.55</v>
      </c>
      <c r="D102" s="11">
        <v>132.97</v>
      </c>
      <c r="E102" s="11">
        <v>-159.1</v>
      </c>
      <c r="F102" s="11">
        <v>254.91</v>
      </c>
      <c r="G102" s="11">
        <v>610.87</v>
      </c>
      <c r="H102" s="11">
        <v>445.56</v>
      </c>
      <c r="I102" s="11">
        <v>641.07000000000005</v>
      </c>
      <c r="J102" s="11">
        <v>624.04</v>
      </c>
      <c r="K102" s="11">
        <v>985.41</v>
      </c>
      <c r="L102" s="11">
        <v>536.09</v>
      </c>
      <c r="M102" s="11">
        <v>283.51</v>
      </c>
      <c r="N102" s="11">
        <v>4495.12</v>
      </c>
    </row>
    <row r="103" spans="1:14" s="1" customFormat="1" ht="15" customHeight="1" x14ac:dyDescent="0.25">
      <c r="A103" s="6" t="s">
        <v>100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</row>
    <row r="104" spans="1:14" ht="15" customHeight="1" x14ac:dyDescent="0.25">
      <c r="A104" s="6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s="1" customFormat="1" ht="15" customHeight="1" x14ac:dyDescent="0.25">
      <c r="A105" s="6" t="s">
        <v>101</v>
      </c>
      <c r="B105" s="12">
        <v>11324.56</v>
      </c>
      <c r="C105" s="12">
        <v>11209.6</v>
      </c>
      <c r="D105" s="12">
        <v>10767.66</v>
      </c>
      <c r="E105" s="12">
        <v>9249.9699999999993</v>
      </c>
      <c r="F105" s="12">
        <v>16228.35</v>
      </c>
      <c r="G105" s="12">
        <v>17857.259999999998</v>
      </c>
      <c r="H105" s="12">
        <v>15577.43</v>
      </c>
      <c r="I105" s="12">
        <v>16963.21</v>
      </c>
      <c r="J105" s="12">
        <v>17076.490000000002</v>
      </c>
      <c r="K105" s="12">
        <v>26815.56</v>
      </c>
      <c r="L105" s="12">
        <v>23679.55</v>
      </c>
      <c r="M105" s="12">
        <v>19340.55</v>
      </c>
      <c r="N105" s="12">
        <v>196090.19</v>
      </c>
    </row>
    <row r="106" spans="1:14" ht="15" customHeight="1" x14ac:dyDescent="0.25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s="1" customFormat="1" ht="15" customHeight="1" x14ac:dyDescent="0.25">
      <c r="A107" s="6" t="s">
        <v>102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s="1" customFormat="1" ht="15" customHeight="1" x14ac:dyDescent="0.25">
      <c r="A108" s="6" t="s">
        <v>103</v>
      </c>
      <c r="B108" s="11">
        <v>423.98</v>
      </c>
      <c r="C108" s="11">
        <v>344.66</v>
      </c>
      <c r="D108" s="11">
        <v>305</v>
      </c>
      <c r="E108" s="11">
        <v>305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1378.64</v>
      </c>
    </row>
    <row r="109" spans="1:14" s="1" customFormat="1" ht="15" customHeight="1" x14ac:dyDescent="0.25">
      <c r="A109" s="6" t="s">
        <v>104</v>
      </c>
      <c r="B109" s="11">
        <v>0</v>
      </c>
      <c r="C109" s="11">
        <v>0</v>
      </c>
      <c r="D109" s="11">
        <v>0</v>
      </c>
      <c r="E109" s="11">
        <v>0</v>
      </c>
      <c r="F109" s="11">
        <v>66.22</v>
      </c>
      <c r="G109" s="11">
        <v>7.89</v>
      </c>
      <c r="H109" s="11">
        <v>30</v>
      </c>
      <c r="I109" s="11">
        <v>80.739999999999995</v>
      </c>
      <c r="J109" s="11">
        <v>495</v>
      </c>
      <c r="K109" s="11">
        <v>59</v>
      </c>
      <c r="L109" s="11">
        <v>-103.25</v>
      </c>
      <c r="M109" s="11">
        <v>30</v>
      </c>
      <c r="N109" s="11">
        <v>665.6</v>
      </c>
    </row>
    <row r="110" spans="1:14" s="1" customFormat="1" ht="15" customHeight="1" x14ac:dyDescent="0.25">
      <c r="A110" s="6" t="s">
        <v>105</v>
      </c>
      <c r="B110" s="11">
        <v>1498.82</v>
      </c>
      <c r="C110" s="11">
        <v>803.99</v>
      </c>
      <c r="D110" s="11">
        <v>998.9</v>
      </c>
      <c r="E110" s="11">
        <v>1165.72</v>
      </c>
      <c r="F110" s="11">
        <v>209</v>
      </c>
      <c r="G110" s="11">
        <v>2528.19</v>
      </c>
      <c r="H110" s="11">
        <v>1845.73</v>
      </c>
      <c r="I110" s="11">
        <v>1171</v>
      </c>
      <c r="J110" s="11">
        <v>1516.06</v>
      </c>
      <c r="K110" s="11">
        <v>129.28</v>
      </c>
      <c r="L110" s="11">
        <v>124.92</v>
      </c>
      <c r="M110" s="11">
        <v>0</v>
      </c>
      <c r="N110" s="11">
        <v>11991.61</v>
      </c>
    </row>
    <row r="111" spans="1:14" s="1" customFormat="1" ht="15" customHeight="1" x14ac:dyDescent="0.25">
      <c r="A111" s="6" t="s">
        <v>106</v>
      </c>
      <c r="B111" s="11">
        <v>289</v>
      </c>
      <c r="C111" s="11">
        <v>289</v>
      </c>
      <c r="D111" s="11">
        <v>238</v>
      </c>
      <c r="E111" s="11">
        <v>272</v>
      </c>
      <c r="F111" s="11">
        <v>0</v>
      </c>
      <c r="G111" s="11">
        <v>0</v>
      </c>
      <c r="H111" s="11">
        <v>0</v>
      </c>
      <c r="I111" s="11">
        <v>400</v>
      </c>
      <c r="J111" s="11">
        <v>0</v>
      </c>
      <c r="K111" s="11">
        <v>0</v>
      </c>
      <c r="L111" s="11">
        <v>0</v>
      </c>
      <c r="M111" s="11">
        <v>1125.6199999999999</v>
      </c>
      <c r="N111" s="11">
        <v>2613.62</v>
      </c>
    </row>
    <row r="112" spans="1:14" s="1" customFormat="1" ht="15" customHeight="1" x14ac:dyDescent="0.25">
      <c r="A112" s="6" t="s">
        <v>107</v>
      </c>
      <c r="B112" s="11">
        <v>2357</v>
      </c>
      <c r="C112" s="11">
        <v>-242</v>
      </c>
      <c r="D112" s="11">
        <v>6200</v>
      </c>
      <c r="E112" s="11">
        <v>242</v>
      </c>
      <c r="F112" s="11">
        <v>0</v>
      </c>
      <c r="G112" s="11">
        <v>0</v>
      </c>
      <c r="H112" s="11">
        <v>14947.09</v>
      </c>
      <c r="I112" s="11">
        <v>1532</v>
      </c>
      <c r="J112" s="11">
        <v>0</v>
      </c>
      <c r="K112" s="11">
        <v>0</v>
      </c>
      <c r="L112" s="11">
        <v>872</v>
      </c>
      <c r="M112" s="11">
        <v>872</v>
      </c>
      <c r="N112" s="11">
        <v>26780.09</v>
      </c>
    </row>
    <row r="113" spans="1:14" s="1" customFormat="1" ht="15" customHeight="1" x14ac:dyDescent="0.25">
      <c r="A113" s="6" t="s">
        <v>108</v>
      </c>
      <c r="B113" s="11">
        <v>0</v>
      </c>
      <c r="C113" s="11">
        <v>0</v>
      </c>
      <c r="D113" s="11">
        <v>0</v>
      </c>
      <c r="E113" s="11">
        <v>0</v>
      </c>
      <c r="F113" s="11">
        <v>2995</v>
      </c>
      <c r="G113" s="11">
        <v>1955</v>
      </c>
      <c r="H113" s="11">
        <v>2101.3000000000002</v>
      </c>
      <c r="I113" s="11">
        <v>915</v>
      </c>
      <c r="J113" s="11">
        <v>915</v>
      </c>
      <c r="K113" s="11">
        <v>2008.6</v>
      </c>
      <c r="L113" s="11">
        <v>638.70000000000005</v>
      </c>
      <c r="M113" s="11">
        <v>362</v>
      </c>
      <c r="N113" s="11">
        <v>11890.6</v>
      </c>
    </row>
    <row r="114" spans="1:14" s="1" customFormat="1" ht="15" customHeight="1" x14ac:dyDescent="0.25">
      <c r="A114" s="6" t="s">
        <v>109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100.02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100.02</v>
      </c>
    </row>
    <row r="115" spans="1:14" s="1" customFormat="1" ht="15" customHeight="1" x14ac:dyDescent="0.25">
      <c r="A115" s="6" t="s">
        <v>110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</row>
    <row r="116" spans="1:14" s="1" customFormat="1" ht="15" customHeight="1" x14ac:dyDescent="0.25">
      <c r="A116" s="6" t="s">
        <v>111</v>
      </c>
      <c r="B116" s="11">
        <v>0</v>
      </c>
      <c r="C116" s="11">
        <v>0</v>
      </c>
      <c r="D116" s="11">
        <v>543.29</v>
      </c>
      <c r="E116" s="11">
        <v>99.71</v>
      </c>
      <c r="F116" s="11">
        <v>0</v>
      </c>
      <c r="G116" s="11">
        <v>36.54</v>
      </c>
      <c r="H116" s="11">
        <v>24.94</v>
      </c>
      <c r="I116" s="11">
        <v>218.62</v>
      </c>
      <c r="J116" s="11">
        <v>118.03</v>
      </c>
      <c r="K116" s="11">
        <v>808.42</v>
      </c>
      <c r="L116" s="11">
        <v>156.83000000000001</v>
      </c>
      <c r="M116" s="11">
        <v>40.14</v>
      </c>
      <c r="N116" s="11">
        <v>2046.52</v>
      </c>
    </row>
    <row r="117" spans="1:14" s="1" customFormat="1" ht="15" customHeight="1" x14ac:dyDescent="0.25">
      <c r="A117" s="6" t="s">
        <v>112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178.61</v>
      </c>
      <c r="H117" s="11">
        <v>178.61</v>
      </c>
      <c r="I117" s="11">
        <v>232.74</v>
      </c>
      <c r="J117" s="11">
        <v>450.9</v>
      </c>
      <c r="K117" s="11">
        <v>178.61</v>
      </c>
      <c r="L117" s="11">
        <v>267.38</v>
      </c>
      <c r="M117" s="11">
        <v>178.61</v>
      </c>
      <c r="N117" s="11">
        <v>1665.46</v>
      </c>
    </row>
    <row r="118" spans="1:14" s="1" customFormat="1" ht="15" customHeight="1" x14ac:dyDescent="0.25">
      <c r="A118" s="6" t="s">
        <v>113</v>
      </c>
      <c r="B118" s="11">
        <v>0</v>
      </c>
      <c r="C118" s="11">
        <v>0</v>
      </c>
      <c r="D118" s="11">
        <v>0</v>
      </c>
      <c r="E118" s="11">
        <v>0</v>
      </c>
      <c r="F118" s="11">
        <v>3.25</v>
      </c>
      <c r="G118" s="11">
        <v>28.1</v>
      </c>
      <c r="H118" s="11">
        <v>57.02</v>
      </c>
      <c r="I118" s="11">
        <v>261.43</v>
      </c>
      <c r="J118" s="11">
        <v>275.36</v>
      </c>
      <c r="K118" s="11">
        <v>79.61</v>
      </c>
      <c r="L118" s="11">
        <v>0</v>
      </c>
      <c r="M118" s="11">
        <v>0</v>
      </c>
      <c r="N118" s="11">
        <v>704.77</v>
      </c>
    </row>
    <row r="119" spans="1:14" s="1" customFormat="1" ht="15" customHeight="1" x14ac:dyDescent="0.25">
      <c r="A119" s="6" t="s">
        <v>114</v>
      </c>
      <c r="B119" s="11">
        <v>0</v>
      </c>
      <c r="C119" s="11">
        <v>0</v>
      </c>
      <c r="D119" s="11">
        <v>0</v>
      </c>
      <c r="E119" s="11">
        <v>627</v>
      </c>
      <c r="F119" s="11">
        <v>0</v>
      </c>
      <c r="G119" s="11">
        <v>4.12</v>
      </c>
      <c r="H119" s="11">
        <v>835.61</v>
      </c>
      <c r="I119" s="11">
        <v>1000</v>
      </c>
      <c r="J119" s="11">
        <v>500</v>
      </c>
      <c r="K119" s="11">
        <v>309.99</v>
      </c>
      <c r="L119" s="11">
        <v>425.43</v>
      </c>
      <c r="M119" s="11">
        <v>0</v>
      </c>
      <c r="N119" s="11">
        <v>3702.15</v>
      </c>
    </row>
    <row r="120" spans="1:14" s="1" customFormat="1" ht="15" customHeight="1" x14ac:dyDescent="0.25">
      <c r="A120" s="6" t="s">
        <v>115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130.34</v>
      </c>
      <c r="K120" s="11">
        <v>130.34</v>
      </c>
      <c r="L120" s="11">
        <v>0</v>
      </c>
      <c r="M120" s="11">
        <v>0</v>
      </c>
      <c r="N120" s="11">
        <v>260.68</v>
      </c>
    </row>
    <row r="121" spans="1:14" s="1" customFormat="1" ht="15" customHeight="1" x14ac:dyDescent="0.25">
      <c r="A121" s="6" t="s">
        <v>116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228.82</v>
      </c>
      <c r="J121" s="11">
        <v>0</v>
      </c>
      <c r="K121" s="11">
        <v>0</v>
      </c>
      <c r="L121" s="11">
        <v>0</v>
      </c>
      <c r="M121" s="11">
        <v>0</v>
      </c>
      <c r="N121" s="11">
        <v>228.82</v>
      </c>
    </row>
    <row r="122" spans="1:14" s="1" customFormat="1" ht="15" customHeight="1" x14ac:dyDescent="0.25">
      <c r="A122" s="6" t="s">
        <v>117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</row>
    <row r="123" spans="1:14" s="1" customFormat="1" ht="15" customHeight="1" x14ac:dyDescent="0.25">
      <c r="A123" s="6" t="s">
        <v>118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804.23</v>
      </c>
      <c r="I123" s="11">
        <v>890</v>
      </c>
      <c r="J123" s="11">
        <v>400</v>
      </c>
      <c r="K123" s="11">
        <v>0</v>
      </c>
      <c r="L123" s="11">
        <v>0</v>
      </c>
      <c r="M123" s="11">
        <v>0</v>
      </c>
      <c r="N123" s="11">
        <v>2094.23</v>
      </c>
    </row>
    <row r="124" spans="1:14" s="1" customFormat="1" ht="15" customHeight="1" x14ac:dyDescent="0.25">
      <c r="A124" s="6" t="s">
        <v>119</v>
      </c>
      <c r="B124" s="11">
        <v>1260</v>
      </c>
      <c r="C124" s="11">
        <v>0</v>
      </c>
      <c r="D124" s="11">
        <v>0</v>
      </c>
      <c r="E124" s="11">
        <v>0</v>
      </c>
      <c r="F124" s="11">
        <v>524.5</v>
      </c>
      <c r="G124" s="11">
        <v>25</v>
      </c>
      <c r="H124" s="11">
        <v>31.26</v>
      </c>
      <c r="I124" s="11">
        <v>0</v>
      </c>
      <c r="J124" s="11">
        <v>290</v>
      </c>
      <c r="K124" s="11">
        <v>247.5</v>
      </c>
      <c r="L124" s="11">
        <v>140</v>
      </c>
      <c r="M124" s="11">
        <v>0</v>
      </c>
      <c r="N124" s="11">
        <v>2518.2600000000002</v>
      </c>
    </row>
    <row r="125" spans="1:14" s="1" customFormat="1" ht="15" customHeight="1" x14ac:dyDescent="0.25">
      <c r="A125" s="6" t="s">
        <v>120</v>
      </c>
      <c r="B125" s="11">
        <v>27.17</v>
      </c>
      <c r="C125" s="11">
        <v>0</v>
      </c>
      <c r="D125" s="11">
        <v>122.97</v>
      </c>
      <c r="E125" s="11">
        <v>223.06</v>
      </c>
      <c r="F125" s="11">
        <v>0</v>
      </c>
      <c r="G125" s="11">
        <v>3.57</v>
      </c>
      <c r="H125" s="11">
        <v>282.89999999999998</v>
      </c>
      <c r="I125" s="11">
        <v>70</v>
      </c>
      <c r="J125" s="11">
        <v>98.49</v>
      </c>
      <c r="K125" s="11">
        <v>268.68</v>
      </c>
      <c r="L125" s="11">
        <v>107.25</v>
      </c>
      <c r="M125" s="11">
        <v>0</v>
      </c>
      <c r="N125" s="11">
        <v>1204.0899999999999</v>
      </c>
    </row>
    <row r="126" spans="1:14" s="1" customFormat="1" ht="15" customHeight="1" x14ac:dyDescent="0.25">
      <c r="A126" s="6" t="s">
        <v>121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70.37</v>
      </c>
      <c r="H126" s="11">
        <v>70.37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140.74</v>
      </c>
    </row>
    <row r="127" spans="1:14" s="1" customFormat="1" ht="15" customHeight="1" x14ac:dyDescent="0.25">
      <c r="A127" s="6" t="s">
        <v>122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</row>
    <row r="128" spans="1:14" s="1" customFormat="1" ht="15" customHeight="1" x14ac:dyDescent="0.25">
      <c r="A128" s="6" t="s">
        <v>123</v>
      </c>
      <c r="B128" s="11">
        <v>246.9</v>
      </c>
      <c r="C128" s="11">
        <v>220.67</v>
      </c>
      <c r="D128" s="11">
        <v>760.69</v>
      </c>
      <c r="E128" s="11">
        <v>222.97</v>
      </c>
      <c r="F128" s="11">
        <v>430.51</v>
      </c>
      <c r="G128" s="11">
        <v>216.96</v>
      </c>
      <c r="H128" s="11">
        <v>218.98</v>
      </c>
      <c r="I128" s="11">
        <v>118.75</v>
      </c>
      <c r="J128" s="11">
        <v>227.06</v>
      </c>
      <c r="K128" s="11">
        <v>879.78</v>
      </c>
      <c r="L128" s="11">
        <v>-230.46</v>
      </c>
      <c r="M128" s="11">
        <v>-2.36</v>
      </c>
      <c r="N128" s="11">
        <v>3310.45</v>
      </c>
    </row>
    <row r="129" spans="1:14" ht="15" customHeight="1" x14ac:dyDescent="0.25">
      <c r="A129" s="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s="1" customFormat="1" ht="15" customHeight="1" x14ac:dyDescent="0.25">
      <c r="A130" s="6" t="s">
        <v>124</v>
      </c>
      <c r="B130" s="12">
        <v>6102.87</v>
      </c>
      <c r="C130" s="12">
        <v>1416.32</v>
      </c>
      <c r="D130" s="12">
        <v>9168.85</v>
      </c>
      <c r="E130" s="12">
        <v>3157.46</v>
      </c>
      <c r="F130" s="12">
        <v>4228.4799999999996</v>
      </c>
      <c r="G130" s="12">
        <v>5054.3500000000004</v>
      </c>
      <c r="H130" s="12">
        <v>21528.06</v>
      </c>
      <c r="I130" s="12">
        <v>7119.1</v>
      </c>
      <c r="J130" s="12">
        <v>5416.24</v>
      </c>
      <c r="K130" s="12">
        <v>5099.8100000000004</v>
      </c>
      <c r="L130" s="12">
        <v>2398.8000000000002</v>
      </c>
      <c r="M130" s="12">
        <v>2606.0100000000002</v>
      </c>
      <c r="N130" s="12">
        <v>73296.350000000006</v>
      </c>
    </row>
    <row r="131" spans="1:14" ht="15" customHeight="1" x14ac:dyDescent="0.25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s="1" customFormat="1" ht="15" customHeight="1" x14ac:dyDescent="0.25">
      <c r="A132" s="6" t="s">
        <v>125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s="1" customFormat="1" ht="15" customHeight="1" x14ac:dyDescent="0.25">
      <c r="A133" s="6" t="s">
        <v>126</v>
      </c>
      <c r="B133" s="11">
        <v>2455.4499999999998</v>
      </c>
      <c r="C133" s="11">
        <v>10285.31</v>
      </c>
      <c r="D133" s="11">
        <v>931.81</v>
      </c>
      <c r="E133" s="11">
        <v>7224.81</v>
      </c>
      <c r="F133" s="11">
        <v>0</v>
      </c>
      <c r="G133" s="11">
        <v>-175</v>
      </c>
      <c r="H133" s="11">
        <v>175</v>
      </c>
      <c r="I133" s="11">
        <v>363.24</v>
      </c>
      <c r="J133" s="11">
        <v>505.52</v>
      </c>
      <c r="K133" s="11">
        <v>467.36</v>
      </c>
      <c r="L133" s="11">
        <v>440.03</v>
      </c>
      <c r="M133" s="11">
        <v>374.14</v>
      </c>
      <c r="N133" s="11">
        <v>23047.67</v>
      </c>
    </row>
    <row r="134" spans="1:14" s="1" customFormat="1" ht="15" customHeight="1" x14ac:dyDescent="0.25">
      <c r="A134" s="6" t="s">
        <v>127</v>
      </c>
      <c r="B134" s="11">
        <v>0</v>
      </c>
      <c r="C134" s="11">
        <v>0</v>
      </c>
      <c r="D134" s="11">
        <v>0</v>
      </c>
      <c r="E134" s="11">
        <v>84.3</v>
      </c>
      <c r="F134" s="11">
        <v>562.9</v>
      </c>
      <c r="G134" s="11">
        <v>1304.42</v>
      </c>
      <c r="H134" s="11">
        <v>0</v>
      </c>
      <c r="I134" s="11">
        <v>0</v>
      </c>
      <c r="J134" s="11">
        <v>241.02</v>
      </c>
      <c r="K134" s="11">
        <v>834.38</v>
      </c>
      <c r="L134" s="11">
        <v>248.91</v>
      </c>
      <c r="M134" s="11">
        <v>593.29</v>
      </c>
      <c r="N134" s="11">
        <v>3869.22</v>
      </c>
    </row>
    <row r="135" spans="1:14" s="1" customFormat="1" ht="15" customHeight="1" x14ac:dyDescent="0.25">
      <c r="A135" s="6" t="s">
        <v>128</v>
      </c>
      <c r="B135" s="11">
        <v>260.56</v>
      </c>
      <c r="C135" s="11">
        <v>6864.39</v>
      </c>
      <c r="D135" s="11">
        <v>-86.88</v>
      </c>
      <c r="E135" s="11">
        <v>1303.6400000000001</v>
      </c>
      <c r="F135" s="11">
        <v>0</v>
      </c>
      <c r="G135" s="11">
        <v>0</v>
      </c>
      <c r="H135" s="11">
        <v>1500</v>
      </c>
      <c r="I135" s="11">
        <v>0</v>
      </c>
      <c r="J135" s="11">
        <v>255.65</v>
      </c>
      <c r="K135" s="11">
        <v>707.9</v>
      </c>
      <c r="L135" s="11">
        <v>97.04</v>
      </c>
      <c r="M135" s="11">
        <v>0</v>
      </c>
      <c r="N135" s="11">
        <v>10902.3</v>
      </c>
    </row>
    <row r="136" spans="1:14" s="1" customFormat="1" ht="15" customHeight="1" x14ac:dyDescent="0.25">
      <c r="A136" s="6" t="s">
        <v>129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</row>
    <row r="137" spans="1:14" s="1" customFormat="1" ht="15" customHeight="1" x14ac:dyDescent="0.25">
      <c r="A137" s="6" t="s">
        <v>130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</row>
    <row r="138" spans="1:14" s="1" customFormat="1" ht="15" customHeight="1" x14ac:dyDescent="0.25">
      <c r="A138" s="6" t="s">
        <v>131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</row>
    <row r="139" spans="1:14" s="1" customFormat="1" ht="15" customHeight="1" x14ac:dyDescent="0.25">
      <c r="A139" s="6" t="s">
        <v>132</v>
      </c>
      <c r="B139" s="11">
        <v>258.72000000000003</v>
      </c>
      <c r="C139" s="11">
        <v>1741.96</v>
      </c>
      <c r="D139" s="11">
        <v>1205.72</v>
      </c>
      <c r="E139" s="11">
        <v>1214.0899999999999</v>
      </c>
      <c r="F139" s="11">
        <v>197.96</v>
      </c>
      <c r="G139" s="11">
        <v>1165.98</v>
      </c>
      <c r="H139" s="11">
        <v>2925.52</v>
      </c>
      <c r="I139" s="11">
        <v>1133.92</v>
      </c>
      <c r="J139" s="11">
        <v>636.57000000000005</v>
      </c>
      <c r="K139" s="11">
        <v>984.06</v>
      </c>
      <c r="L139" s="11">
        <v>416.33</v>
      </c>
      <c r="M139" s="11">
        <v>0</v>
      </c>
      <c r="N139" s="11">
        <v>11880.83</v>
      </c>
    </row>
    <row r="140" spans="1:14" s="1" customFormat="1" ht="15" customHeight="1" x14ac:dyDescent="0.25">
      <c r="A140" s="6" t="s">
        <v>133</v>
      </c>
      <c r="B140" s="11">
        <v>0</v>
      </c>
      <c r="C140" s="11">
        <v>384.04</v>
      </c>
      <c r="D140" s="11">
        <v>0</v>
      </c>
      <c r="E140" s="11">
        <v>3536.27</v>
      </c>
      <c r="F140" s="11">
        <v>861.8</v>
      </c>
      <c r="G140" s="11">
        <v>430.9</v>
      </c>
      <c r="H140" s="11">
        <v>430.9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5643.91</v>
      </c>
    </row>
    <row r="141" spans="1:14" s="1" customFormat="1" ht="15" customHeight="1" x14ac:dyDescent="0.25">
      <c r="A141" s="6" t="s">
        <v>134</v>
      </c>
      <c r="B141" s="11">
        <v>0</v>
      </c>
      <c r="C141" s="11">
        <v>0</v>
      </c>
      <c r="D141" s="11">
        <v>0</v>
      </c>
      <c r="E141" s="11">
        <v>32.43</v>
      </c>
      <c r="F141" s="11">
        <v>0</v>
      </c>
      <c r="G141" s="11">
        <v>0</v>
      </c>
      <c r="H141" s="11">
        <v>0</v>
      </c>
      <c r="I141" s="11">
        <v>127.77</v>
      </c>
      <c r="J141" s="11">
        <v>83.12</v>
      </c>
      <c r="K141" s="11">
        <v>262.16000000000003</v>
      </c>
      <c r="L141" s="11">
        <v>193.91</v>
      </c>
      <c r="M141" s="11">
        <v>1531.96</v>
      </c>
      <c r="N141" s="11">
        <v>2231.35</v>
      </c>
    </row>
    <row r="142" spans="1:14" s="1" customFormat="1" ht="15" customHeight="1" x14ac:dyDescent="0.25">
      <c r="A142" s="6" t="s">
        <v>135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</row>
    <row r="143" spans="1:14" s="1" customFormat="1" ht="15" customHeight="1" x14ac:dyDescent="0.25">
      <c r="A143" s="6" t="s">
        <v>136</v>
      </c>
      <c r="B143" s="11">
        <v>0</v>
      </c>
      <c r="C143" s="11">
        <v>369.35</v>
      </c>
      <c r="D143" s="11">
        <v>393.24</v>
      </c>
      <c r="E143" s="11">
        <v>241.58</v>
      </c>
      <c r="F143" s="11">
        <v>0</v>
      </c>
      <c r="G143" s="11">
        <v>0</v>
      </c>
      <c r="H143" s="11">
        <v>70.06</v>
      </c>
      <c r="I143" s="11">
        <v>0</v>
      </c>
      <c r="J143" s="11">
        <v>165.76</v>
      </c>
      <c r="K143" s="11">
        <v>0</v>
      </c>
      <c r="L143" s="11">
        <v>0</v>
      </c>
      <c r="M143" s="11">
        <v>0</v>
      </c>
      <c r="N143" s="11">
        <v>1239.99</v>
      </c>
    </row>
    <row r="144" spans="1:14" s="1" customFormat="1" ht="15" customHeight="1" x14ac:dyDescent="0.25">
      <c r="A144" s="6" t="s">
        <v>137</v>
      </c>
      <c r="B144" s="11">
        <v>1500</v>
      </c>
      <c r="C144" s="11">
        <v>1500</v>
      </c>
      <c r="D144" s="11">
        <v>0</v>
      </c>
      <c r="E144" s="11">
        <v>1500</v>
      </c>
      <c r="F144" s="11">
        <v>0</v>
      </c>
      <c r="G144" s="11">
        <v>1500</v>
      </c>
      <c r="H144" s="11">
        <v>1500</v>
      </c>
      <c r="I144" s="11">
        <v>1500</v>
      </c>
      <c r="J144" s="11">
        <v>3500</v>
      </c>
      <c r="K144" s="11">
        <v>2000</v>
      </c>
      <c r="L144" s="11">
        <v>2661.38</v>
      </c>
      <c r="M144" s="11">
        <v>1394.85</v>
      </c>
      <c r="N144" s="11">
        <v>18556.23</v>
      </c>
    </row>
    <row r="145" spans="1:14" s="1" customFormat="1" ht="15" customHeight="1" x14ac:dyDescent="0.25">
      <c r="A145" s="6" t="s">
        <v>138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26.61</v>
      </c>
      <c r="J145" s="11">
        <v>38.909999999999997</v>
      </c>
      <c r="K145" s="11">
        <v>0</v>
      </c>
      <c r="L145" s="11">
        <v>0</v>
      </c>
      <c r="M145" s="11">
        <v>0</v>
      </c>
      <c r="N145" s="11">
        <v>65.52</v>
      </c>
    </row>
    <row r="146" spans="1:14" s="1" customFormat="1" ht="15" customHeight="1" x14ac:dyDescent="0.25">
      <c r="A146" s="6" t="s">
        <v>139</v>
      </c>
      <c r="B146" s="11">
        <v>0</v>
      </c>
      <c r="C146" s="11">
        <v>0</v>
      </c>
      <c r="D146" s="11">
        <v>0</v>
      </c>
      <c r="E146" s="11">
        <v>1645.18</v>
      </c>
      <c r="F146" s="11">
        <v>451.85</v>
      </c>
      <c r="G146" s="11">
        <v>2450</v>
      </c>
      <c r="H146" s="11">
        <v>0</v>
      </c>
      <c r="I146" s="11">
        <v>125.43</v>
      </c>
      <c r="J146" s="11">
        <v>45.11</v>
      </c>
      <c r="K146" s="11">
        <v>0</v>
      </c>
      <c r="L146" s="11">
        <v>791.72</v>
      </c>
      <c r="M146" s="11">
        <v>1593.49</v>
      </c>
      <c r="N146" s="11">
        <v>7102.78</v>
      </c>
    </row>
    <row r="147" spans="1:14" s="1" customFormat="1" ht="15" customHeight="1" x14ac:dyDescent="0.25">
      <c r="A147" s="6" t="s">
        <v>140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</row>
    <row r="148" spans="1:14" s="1" customFormat="1" ht="15" customHeight="1" x14ac:dyDescent="0.25">
      <c r="A148" s="6" t="s">
        <v>141</v>
      </c>
      <c r="B148" s="11">
        <v>0</v>
      </c>
      <c r="C148" s="11">
        <v>1022.97</v>
      </c>
      <c r="D148" s="11">
        <v>189.44</v>
      </c>
      <c r="E148" s="11">
        <v>5</v>
      </c>
      <c r="F148" s="11">
        <v>233.75</v>
      </c>
      <c r="G148" s="11">
        <v>140.62</v>
      </c>
      <c r="H148" s="11">
        <v>418.98</v>
      </c>
      <c r="I148" s="11">
        <v>693.9</v>
      </c>
      <c r="J148" s="11">
        <v>233.76</v>
      </c>
      <c r="K148" s="11">
        <v>612.63</v>
      </c>
      <c r="L148" s="11">
        <v>233.76</v>
      </c>
      <c r="M148" s="11">
        <v>233.78</v>
      </c>
      <c r="N148" s="11">
        <v>4018.59</v>
      </c>
    </row>
    <row r="149" spans="1:14" s="1" customFormat="1" ht="15" customHeight="1" x14ac:dyDescent="0.25">
      <c r="A149" s="6" t="s">
        <v>142</v>
      </c>
      <c r="B149" s="11">
        <v>3797.28</v>
      </c>
      <c r="C149" s="11">
        <v>1083.19</v>
      </c>
      <c r="D149" s="11">
        <v>2263.0300000000002</v>
      </c>
      <c r="E149" s="11">
        <v>4860.47</v>
      </c>
      <c r="F149" s="11">
        <v>0</v>
      </c>
      <c r="G149" s="11">
        <v>30.26</v>
      </c>
      <c r="H149" s="11">
        <v>271.45</v>
      </c>
      <c r="I149" s="11">
        <v>0</v>
      </c>
      <c r="J149" s="11">
        <v>290.77999999999997</v>
      </c>
      <c r="K149" s="11">
        <v>497.14</v>
      </c>
      <c r="L149" s="11">
        <v>813.93</v>
      </c>
      <c r="M149" s="11">
        <v>66.569999999999993</v>
      </c>
      <c r="N149" s="11">
        <v>13974.1</v>
      </c>
    </row>
    <row r="150" spans="1:14" s="1" customFormat="1" ht="15" customHeight="1" x14ac:dyDescent="0.25">
      <c r="A150" s="6" t="s">
        <v>143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349.59</v>
      </c>
      <c r="L150" s="11">
        <v>0</v>
      </c>
      <c r="M150" s="11">
        <v>0</v>
      </c>
      <c r="N150" s="11">
        <v>349.59</v>
      </c>
    </row>
    <row r="151" spans="1:14" s="1" customFormat="1" ht="15" customHeight="1" x14ac:dyDescent="0.25">
      <c r="A151" s="6" t="s">
        <v>144</v>
      </c>
      <c r="B151" s="11">
        <v>1158.74</v>
      </c>
      <c r="C151" s="11">
        <v>664.64</v>
      </c>
      <c r="D151" s="11">
        <v>0</v>
      </c>
      <c r="E151" s="11">
        <v>0</v>
      </c>
      <c r="F151" s="11">
        <v>0</v>
      </c>
      <c r="G151" s="11">
        <v>862.75</v>
      </c>
      <c r="H151" s="11">
        <v>0</v>
      </c>
      <c r="I151" s="11">
        <v>192.47</v>
      </c>
      <c r="J151" s="11">
        <v>0</v>
      </c>
      <c r="K151" s="11">
        <v>0</v>
      </c>
      <c r="L151" s="11">
        <v>47</v>
      </c>
      <c r="M151" s="11">
        <v>190.51</v>
      </c>
      <c r="N151" s="11">
        <v>3116.11</v>
      </c>
    </row>
    <row r="152" spans="1:14" s="1" customFormat="1" ht="15" customHeight="1" x14ac:dyDescent="0.25">
      <c r="A152" s="6" t="s">
        <v>145</v>
      </c>
      <c r="B152" s="11">
        <v>0</v>
      </c>
      <c r="C152" s="11">
        <v>0</v>
      </c>
      <c r="D152" s="11">
        <v>0</v>
      </c>
      <c r="E152" s="11">
        <v>1412.66</v>
      </c>
      <c r="F152" s="11">
        <v>1584.24</v>
      </c>
      <c r="G152" s="11">
        <v>30.26</v>
      </c>
      <c r="H152" s="11">
        <v>69.13</v>
      </c>
      <c r="I152" s="11">
        <v>0</v>
      </c>
      <c r="J152" s="11">
        <v>160</v>
      </c>
      <c r="K152" s="11">
        <v>0</v>
      </c>
      <c r="L152" s="11">
        <v>0</v>
      </c>
      <c r="M152" s="11">
        <v>103.96</v>
      </c>
      <c r="N152" s="11">
        <v>3360.25</v>
      </c>
    </row>
    <row r="153" spans="1:14" s="1" customFormat="1" ht="15" customHeight="1" x14ac:dyDescent="0.25">
      <c r="A153" s="6" t="s">
        <v>146</v>
      </c>
      <c r="B153" s="11">
        <v>166.28</v>
      </c>
      <c r="C153" s="11">
        <v>0</v>
      </c>
      <c r="D153" s="11">
        <v>908.62</v>
      </c>
      <c r="E153" s="11">
        <v>1314.09</v>
      </c>
      <c r="F153" s="11">
        <v>763.71</v>
      </c>
      <c r="G153" s="11">
        <v>0</v>
      </c>
      <c r="H153" s="11">
        <v>543.96</v>
      </c>
      <c r="I153" s="11">
        <v>449.53</v>
      </c>
      <c r="J153" s="11">
        <v>432.58</v>
      </c>
      <c r="K153" s="11">
        <v>0</v>
      </c>
      <c r="L153" s="11">
        <v>324.75</v>
      </c>
      <c r="M153" s="11">
        <v>0</v>
      </c>
      <c r="N153" s="11">
        <v>4903.5200000000004</v>
      </c>
    </row>
    <row r="154" spans="1:14" s="1" customFormat="1" ht="15" customHeight="1" x14ac:dyDescent="0.25">
      <c r="A154" s="6" t="s">
        <v>147</v>
      </c>
      <c r="B154" s="11">
        <v>0</v>
      </c>
      <c r="C154" s="11">
        <v>266.54000000000002</v>
      </c>
      <c r="D154" s="11">
        <v>0</v>
      </c>
      <c r="E154" s="11">
        <v>43.29</v>
      </c>
      <c r="F154" s="11">
        <v>43.29</v>
      </c>
      <c r="G154" s="11">
        <v>43.29</v>
      </c>
      <c r="H154" s="11">
        <v>43.29</v>
      </c>
      <c r="I154" s="11">
        <v>43.29</v>
      </c>
      <c r="J154" s="11">
        <v>43.29</v>
      </c>
      <c r="K154" s="11">
        <v>43.29</v>
      </c>
      <c r="L154" s="11">
        <v>43.29</v>
      </c>
      <c r="M154" s="11">
        <v>43.29</v>
      </c>
      <c r="N154" s="11">
        <v>656.15</v>
      </c>
    </row>
    <row r="155" spans="1:14" s="1" customFormat="1" ht="15" customHeight="1" x14ac:dyDescent="0.25">
      <c r="A155" s="6" t="s">
        <v>148</v>
      </c>
      <c r="B155" s="11">
        <v>0</v>
      </c>
      <c r="C155" s="11">
        <v>0</v>
      </c>
      <c r="D155" s="11">
        <v>43.29</v>
      </c>
      <c r="E155" s="11">
        <v>275.14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318.43</v>
      </c>
    </row>
    <row r="156" spans="1:14" s="1" customFormat="1" ht="15" customHeight="1" x14ac:dyDescent="0.25">
      <c r="A156" s="6" t="s">
        <v>149</v>
      </c>
      <c r="B156" s="11">
        <v>0</v>
      </c>
      <c r="C156" s="11">
        <v>390</v>
      </c>
      <c r="D156" s="11">
        <v>0</v>
      </c>
      <c r="E156" s="11">
        <v>0</v>
      </c>
      <c r="F156" s="11">
        <v>0</v>
      </c>
      <c r="G156" s="11">
        <v>0</v>
      </c>
      <c r="H156" s="11">
        <v>82.41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472.41</v>
      </c>
    </row>
    <row r="157" spans="1:14" s="1" customFormat="1" ht="15" customHeight="1" x14ac:dyDescent="0.25">
      <c r="A157" s="6" t="s">
        <v>150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</row>
    <row r="158" spans="1:14" s="1" customFormat="1" ht="15" customHeight="1" x14ac:dyDescent="0.25">
      <c r="A158" s="6" t="s">
        <v>151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405.32</v>
      </c>
      <c r="M158" s="11">
        <v>0</v>
      </c>
      <c r="N158" s="11">
        <v>405.32</v>
      </c>
    </row>
    <row r="159" spans="1:14" ht="15" customHeight="1" x14ac:dyDescent="0.25">
      <c r="A159" s="6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s="1" customFormat="1" ht="15" customHeight="1" x14ac:dyDescent="0.25">
      <c r="A160" s="6" t="s">
        <v>152</v>
      </c>
      <c r="B160" s="12">
        <v>9597.0300000000007</v>
      </c>
      <c r="C160" s="12">
        <v>24572.39</v>
      </c>
      <c r="D160" s="12">
        <v>5848.27</v>
      </c>
      <c r="E160" s="12">
        <v>24692.95</v>
      </c>
      <c r="F160" s="12">
        <v>4699.5</v>
      </c>
      <c r="G160" s="12">
        <v>7783.48</v>
      </c>
      <c r="H160" s="12">
        <v>8030.7</v>
      </c>
      <c r="I160" s="12">
        <v>4656.16</v>
      </c>
      <c r="J160" s="12">
        <v>6632.07</v>
      </c>
      <c r="K160" s="12">
        <v>6758.51</v>
      </c>
      <c r="L160" s="12">
        <v>6717.37</v>
      </c>
      <c r="M160" s="12">
        <v>6125.84</v>
      </c>
      <c r="N160" s="12">
        <v>116114.27</v>
      </c>
    </row>
    <row r="161" spans="1:14" ht="15" customHeight="1" x14ac:dyDescent="0.25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s="1" customFormat="1" ht="15" customHeight="1" x14ac:dyDescent="0.25">
      <c r="A162" s="6" t="s">
        <v>153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s="1" customFormat="1" ht="15" customHeight="1" x14ac:dyDescent="0.25">
      <c r="A163" s="6" t="s">
        <v>154</v>
      </c>
      <c r="B163" s="11">
        <v>579.41</v>
      </c>
      <c r="C163" s="11">
        <v>1419.16</v>
      </c>
      <c r="D163" s="11">
        <v>1012.11</v>
      </c>
      <c r="E163" s="11">
        <v>8179.96</v>
      </c>
      <c r="F163" s="11">
        <v>1155.8499999999999</v>
      </c>
      <c r="G163" s="11">
        <v>140.72</v>
      </c>
      <c r="H163" s="11">
        <v>281.45</v>
      </c>
      <c r="I163" s="11">
        <v>438.4</v>
      </c>
      <c r="J163" s="11">
        <v>100</v>
      </c>
      <c r="K163" s="11">
        <v>0</v>
      </c>
      <c r="L163" s="11">
        <v>0</v>
      </c>
      <c r="M163" s="11">
        <v>0</v>
      </c>
      <c r="N163" s="11">
        <v>13307.06</v>
      </c>
    </row>
    <row r="164" spans="1:14" s="1" customFormat="1" ht="15" customHeight="1" x14ac:dyDescent="0.25">
      <c r="A164" s="6" t="s">
        <v>155</v>
      </c>
      <c r="B164" s="11">
        <v>630.55999999999995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699.67</v>
      </c>
      <c r="J164" s="11">
        <v>0</v>
      </c>
      <c r="K164" s="11">
        <v>180</v>
      </c>
      <c r="L164" s="11">
        <v>0</v>
      </c>
      <c r="M164" s="11">
        <v>0</v>
      </c>
      <c r="N164" s="11">
        <v>1510.23</v>
      </c>
    </row>
    <row r="165" spans="1:14" s="1" customFormat="1" ht="15" customHeight="1" x14ac:dyDescent="0.25">
      <c r="A165" s="6" t="s">
        <v>156</v>
      </c>
      <c r="B165" s="11">
        <v>0</v>
      </c>
      <c r="C165" s="11">
        <v>2898.29</v>
      </c>
      <c r="D165" s="11">
        <v>1120</v>
      </c>
      <c r="E165" s="11">
        <v>275</v>
      </c>
      <c r="F165" s="11">
        <v>37.89</v>
      </c>
      <c r="G165" s="11">
        <v>140.72999999999999</v>
      </c>
      <c r="H165" s="11">
        <v>395</v>
      </c>
      <c r="I165" s="11">
        <v>1516.97</v>
      </c>
      <c r="J165" s="11">
        <v>455</v>
      </c>
      <c r="K165" s="11">
        <v>596.03</v>
      </c>
      <c r="L165" s="11">
        <v>855.17</v>
      </c>
      <c r="M165" s="11">
        <v>2459.36</v>
      </c>
      <c r="N165" s="11">
        <v>10749.44</v>
      </c>
    </row>
    <row r="166" spans="1:14" s="1" customFormat="1" ht="15" customHeight="1" x14ac:dyDescent="0.25">
      <c r="A166" s="6" t="s">
        <v>157</v>
      </c>
      <c r="B166" s="11">
        <v>0</v>
      </c>
      <c r="C166" s="11">
        <v>0</v>
      </c>
      <c r="D166" s="11">
        <v>1447.26</v>
      </c>
      <c r="E166" s="11">
        <v>8268.44</v>
      </c>
      <c r="F166" s="11">
        <v>0</v>
      </c>
      <c r="G166" s="11">
        <v>336.93</v>
      </c>
      <c r="H166" s="11">
        <v>0</v>
      </c>
      <c r="I166" s="11">
        <v>1579.37</v>
      </c>
      <c r="J166" s="11">
        <v>110</v>
      </c>
      <c r="K166" s="11">
        <v>0</v>
      </c>
      <c r="L166" s="11">
        <v>1128.75</v>
      </c>
      <c r="M166" s="11">
        <v>2632.54</v>
      </c>
      <c r="N166" s="11">
        <v>15503.29</v>
      </c>
    </row>
    <row r="167" spans="1:14" s="1" customFormat="1" ht="15" customHeight="1" x14ac:dyDescent="0.25">
      <c r="A167" s="6" t="s">
        <v>158</v>
      </c>
      <c r="B167" s="11">
        <v>0</v>
      </c>
      <c r="C167" s="11">
        <v>3482.11</v>
      </c>
      <c r="D167" s="11">
        <v>-2511.6</v>
      </c>
      <c r="E167" s="11">
        <v>123.3</v>
      </c>
      <c r="F167" s="11">
        <v>25</v>
      </c>
      <c r="G167" s="11">
        <v>0</v>
      </c>
      <c r="H167" s="11">
        <v>0</v>
      </c>
      <c r="I167" s="11">
        <v>134.85</v>
      </c>
      <c r="J167" s="11">
        <v>699.55</v>
      </c>
      <c r="K167" s="11">
        <v>0</v>
      </c>
      <c r="L167" s="11">
        <v>0</v>
      </c>
      <c r="M167" s="11">
        <v>0</v>
      </c>
      <c r="N167" s="11">
        <v>1953.21</v>
      </c>
    </row>
    <row r="168" spans="1:14" s="1" customFormat="1" ht="15" customHeight="1" x14ac:dyDescent="0.25">
      <c r="A168" s="6" t="s">
        <v>159</v>
      </c>
      <c r="B168" s="11">
        <v>1675.38</v>
      </c>
      <c r="C168" s="11">
        <v>0</v>
      </c>
      <c r="D168" s="11">
        <v>550</v>
      </c>
      <c r="E168" s="11">
        <v>1854.86</v>
      </c>
      <c r="F168" s="11">
        <v>205.67</v>
      </c>
      <c r="G168" s="11">
        <v>764.79</v>
      </c>
      <c r="H168" s="11">
        <v>0</v>
      </c>
      <c r="I168" s="11">
        <v>655</v>
      </c>
      <c r="J168" s="11">
        <v>910</v>
      </c>
      <c r="K168" s="11">
        <v>-294.79000000000002</v>
      </c>
      <c r="L168" s="11">
        <v>0</v>
      </c>
      <c r="M168" s="11">
        <v>0</v>
      </c>
      <c r="N168" s="11">
        <v>6320.91</v>
      </c>
    </row>
    <row r="169" spans="1:14" s="1" customFormat="1" ht="15" customHeight="1" x14ac:dyDescent="0.25">
      <c r="A169" s="6" t="s">
        <v>160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308.91000000000003</v>
      </c>
      <c r="I169" s="11">
        <v>-125.43</v>
      </c>
      <c r="J169" s="11">
        <v>0</v>
      </c>
      <c r="K169" s="11">
        <v>0</v>
      </c>
      <c r="L169" s="11">
        <v>0</v>
      </c>
      <c r="M169" s="11">
        <v>0</v>
      </c>
      <c r="N169" s="11">
        <v>183.48</v>
      </c>
    </row>
    <row r="170" spans="1:14" ht="15" customHeight="1" x14ac:dyDescent="0.25">
      <c r="A170" s="6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s="1" customFormat="1" ht="15" customHeight="1" x14ac:dyDescent="0.25">
      <c r="A171" s="6" t="s">
        <v>161</v>
      </c>
      <c r="B171" s="12">
        <v>2885.35</v>
      </c>
      <c r="C171" s="12">
        <v>7799.56</v>
      </c>
      <c r="D171" s="12">
        <v>1617.77</v>
      </c>
      <c r="E171" s="12">
        <v>18701.560000000001</v>
      </c>
      <c r="F171" s="12">
        <v>1424.41</v>
      </c>
      <c r="G171" s="12">
        <v>1383.17</v>
      </c>
      <c r="H171" s="12">
        <v>985.36</v>
      </c>
      <c r="I171" s="12">
        <v>4898.83</v>
      </c>
      <c r="J171" s="12">
        <v>2274.5500000000002</v>
      </c>
      <c r="K171" s="12">
        <v>481.24</v>
      </c>
      <c r="L171" s="12">
        <v>1983.92</v>
      </c>
      <c r="M171" s="12">
        <v>5091.8999999999996</v>
      </c>
      <c r="N171" s="12">
        <v>49527.62</v>
      </c>
    </row>
    <row r="172" spans="1:14" ht="15" customHeight="1" x14ac:dyDescent="0.25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s="1" customFormat="1" ht="15" customHeight="1" x14ac:dyDescent="0.25">
      <c r="A173" s="6" t="s">
        <v>162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 s="1" customFormat="1" ht="15" customHeight="1" x14ac:dyDescent="0.25">
      <c r="A174" s="6" t="s">
        <v>66</v>
      </c>
      <c r="B174" s="11">
        <v>999.61</v>
      </c>
      <c r="C174" s="11">
        <v>1763.94</v>
      </c>
      <c r="D174" s="11">
        <v>297.35000000000002</v>
      </c>
      <c r="E174" s="11">
        <v>1206.48</v>
      </c>
      <c r="F174" s="11">
        <v>1650.83</v>
      </c>
      <c r="G174" s="11">
        <v>989.46</v>
      </c>
      <c r="H174" s="11">
        <v>-535.01</v>
      </c>
      <c r="I174" s="11">
        <v>2320.92</v>
      </c>
      <c r="J174" s="11">
        <v>1213.32</v>
      </c>
      <c r="K174" s="11">
        <v>1186.05</v>
      </c>
      <c r="L174" s="11">
        <v>1489.56</v>
      </c>
      <c r="M174" s="11">
        <v>1071.8</v>
      </c>
      <c r="N174" s="11">
        <v>13654.31</v>
      </c>
    </row>
    <row r="175" spans="1:14" s="1" customFormat="1" ht="15" customHeight="1" x14ac:dyDescent="0.25">
      <c r="A175" s="6" t="s">
        <v>163</v>
      </c>
      <c r="B175" s="11">
        <v>0</v>
      </c>
      <c r="C175" s="11">
        <v>0</v>
      </c>
      <c r="D175" s="11">
        <v>0</v>
      </c>
      <c r="E175" s="11">
        <v>0</v>
      </c>
      <c r="F175" s="11">
        <v>0</v>
      </c>
      <c r="G175" s="11">
        <v>1102.08</v>
      </c>
      <c r="H175" s="11">
        <v>2150.63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3252.71</v>
      </c>
    </row>
    <row r="176" spans="1:14" s="1" customFormat="1" ht="15" customHeight="1" x14ac:dyDescent="0.25">
      <c r="A176" s="6" t="s">
        <v>68</v>
      </c>
      <c r="B176" s="11">
        <v>0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5.01</v>
      </c>
      <c r="L176" s="11">
        <v>0</v>
      </c>
      <c r="M176" s="11">
        <v>0</v>
      </c>
      <c r="N176" s="11">
        <v>5.01</v>
      </c>
    </row>
    <row r="177" spans="1:14" s="1" customFormat="1" ht="15" customHeight="1" x14ac:dyDescent="0.25">
      <c r="A177" s="6" t="s">
        <v>164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</row>
    <row r="178" spans="1:14" s="1" customFormat="1" ht="15" customHeight="1" x14ac:dyDescent="0.25">
      <c r="A178" s="6" t="s">
        <v>165</v>
      </c>
      <c r="B178" s="11">
        <v>5772.24</v>
      </c>
      <c r="C178" s="11">
        <v>3445.5</v>
      </c>
      <c r="D178" s="11">
        <v>2099.7399999999998</v>
      </c>
      <c r="E178" s="11">
        <v>826.35</v>
      </c>
      <c r="F178" s="11">
        <v>2085.6999999999998</v>
      </c>
      <c r="G178" s="11">
        <v>3023.67</v>
      </c>
      <c r="H178" s="11">
        <v>2303.2199999999998</v>
      </c>
      <c r="I178" s="11">
        <v>3210</v>
      </c>
      <c r="J178" s="11">
        <v>2162.64</v>
      </c>
      <c r="K178" s="11">
        <v>3392.98</v>
      </c>
      <c r="L178" s="11">
        <v>2982.37</v>
      </c>
      <c r="M178" s="11">
        <v>3586.42</v>
      </c>
      <c r="N178" s="11">
        <v>34890.83</v>
      </c>
    </row>
    <row r="179" spans="1:14" s="1" customFormat="1" ht="15" customHeight="1" x14ac:dyDescent="0.25">
      <c r="A179" s="6" t="s">
        <v>166</v>
      </c>
      <c r="B179" s="11">
        <v>6732.69</v>
      </c>
      <c r="C179" s="11">
        <v>2858.62</v>
      </c>
      <c r="D179" s="11">
        <v>2426.2399999999998</v>
      </c>
      <c r="E179" s="11">
        <v>631.6</v>
      </c>
      <c r="F179" s="11">
        <v>391.11</v>
      </c>
      <c r="G179" s="11">
        <v>3371.75</v>
      </c>
      <c r="H179" s="11">
        <v>7232.03</v>
      </c>
      <c r="I179" s="11">
        <v>2926.63</v>
      </c>
      <c r="J179" s="11">
        <v>3330.47</v>
      </c>
      <c r="K179" s="11">
        <v>3736.41</v>
      </c>
      <c r="L179" s="11">
        <v>4250.99</v>
      </c>
      <c r="M179" s="11">
        <v>3950.68</v>
      </c>
      <c r="N179" s="11">
        <v>41839.22</v>
      </c>
    </row>
    <row r="180" spans="1:14" s="1" customFormat="1" ht="15" customHeight="1" x14ac:dyDescent="0.25">
      <c r="A180" s="6" t="s">
        <v>167</v>
      </c>
      <c r="B180" s="11">
        <v>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</row>
    <row r="181" spans="1:14" s="1" customFormat="1" ht="15" customHeight="1" x14ac:dyDescent="0.25">
      <c r="A181" s="6" t="s">
        <v>168</v>
      </c>
      <c r="B181" s="11">
        <v>2535.62</v>
      </c>
      <c r="C181" s="11">
        <v>2086.9699999999998</v>
      </c>
      <c r="D181" s="11">
        <v>1861.32</v>
      </c>
      <c r="E181" s="11">
        <v>3000.52</v>
      </c>
      <c r="F181" s="11">
        <v>2700</v>
      </c>
      <c r="G181" s="11">
        <v>3680.69</v>
      </c>
      <c r="H181" s="11">
        <v>4860.8500000000004</v>
      </c>
      <c r="I181" s="11">
        <v>349.88</v>
      </c>
      <c r="J181" s="11">
        <v>2051.63</v>
      </c>
      <c r="K181" s="11">
        <v>2136.59</v>
      </c>
      <c r="L181" s="11">
        <v>1478.24</v>
      </c>
      <c r="M181" s="11">
        <v>4034.75</v>
      </c>
      <c r="N181" s="11">
        <v>30777.06</v>
      </c>
    </row>
    <row r="182" spans="1:14" s="1" customFormat="1" ht="15" customHeight="1" x14ac:dyDescent="0.25">
      <c r="A182" s="6" t="s">
        <v>169</v>
      </c>
      <c r="B182" s="11">
        <v>0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</row>
    <row r="183" spans="1:14" s="1" customFormat="1" ht="15" customHeight="1" x14ac:dyDescent="0.25">
      <c r="A183" s="6" t="s">
        <v>170</v>
      </c>
      <c r="B183" s="11">
        <v>0</v>
      </c>
      <c r="C183" s="11">
        <v>-107.55</v>
      </c>
      <c r="D183" s="11">
        <v>107.55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</row>
    <row r="184" spans="1:14" s="1" customFormat="1" ht="15" customHeight="1" x14ac:dyDescent="0.25">
      <c r="A184" s="6" t="s">
        <v>74</v>
      </c>
      <c r="B184" s="11">
        <v>366</v>
      </c>
      <c r="C184" s="11">
        <v>366</v>
      </c>
      <c r="D184" s="11">
        <v>366</v>
      </c>
      <c r="E184" s="11">
        <v>366</v>
      </c>
      <c r="F184" s="11">
        <v>411.74</v>
      </c>
      <c r="G184" s="11">
        <v>411.74</v>
      </c>
      <c r="H184" s="11">
        <v>411.74</v>
      </c>
      <c r="I184" s="11">
        <v>447.98</v>
      </c>
      <c r="J184" s="11">
        <v>0</v>
      </c>
      <c r="K184" s="11">
        <v>1463.35</v>
      </c>
      <c r="L184" s="11">
        <v>1068.23</v>
      </c>
      <c r="M184" s="11">
        <v>0</v>
      </c>
      <c r="N184" s="11">
        <v>5678.78</v>
      </c>
    </row>
    <row r="185" spans="1:14" s="1" customFormat="1" ht="15" customHeight="1" x14ac:dyDescent="0.25">
      <c r="A185" s="6" t="s">
        <v>171</v>
      </c>
      <c r="B185" s="11">
        <v>0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256.68</v>
      </c>
      <c r="K185" s="11">
        <v>0</v>
      </c>
      <c r="L185" s="11">
        <v>128.34</v>
      </c>
      <c r="M185" s="11">
        <v>0</v>
      </c>
      <c r="N185" s="11">
        <v>385.02</v>
      </c>
    </row>
    <row r="186" spans="1:14" ht="15" customHeight="1" x14ac:dyDescent="0.25">
      <c r="A186" s="6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s="1" customFormat="1" ht="15" customHeight="1" x14ac:dyDescent="0.25">
      <c r="A187" s="6" t="s">
        <v>172</v>
      </c>
      <c r="B187" s="12">
        <v>16406.16</v>
      </c>
      <c r="C187" s="12">
        <v>10413.48</v>
      </c>
      <c r="D187" s="12">
        <v>7158.2</v>
      </c>
      <c r="E187" s="12">
        <v>6030.95</v>
      </c>
      <c r="F187" s="12">
        <v>7239.38</v>
      </c>
      <c r="G187" s="12">
        <v>12579.39</v>
      </c>
      <c r="H187" s="12">
        <v>16423.46</v>
      </c>
      <c r="I187" s="12">
        <v>9255.41</v>
      </c>
      <c r="J187" s="12">
        <v>9014.74</v>
      </c>
      <c r="K187" s="12">
        <v>11920.39</v>
      </c>
      <c r="L187" s="12">
        <v>11397.73</v>
      </c>
      <c r="M187" s="12">
        <v>12643.65</v>
      </c>
      <c r="N187" s="12">
        <v>130482.94</v>
      </c>
    </row>
    <row r="188" spans="1:14" ht="15" customHeight="1" x14ac:dyDescent="0.25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s="1" customFormat="1" ht="15" customHeight="1" x14ac:dyDescent="0.25">
      <c r="A189" s="6" t="s">
        <v>173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 s="1" customFormat="1" ht="15" customHeight="1" x14ac:dyDescent="0.25">
      <c r="A190" s="6" t="s">
        <v>174</v>
      </c>
      <c r="B190" s="11">
        <v>17783.18</v>
      </c>
      <c r="C190" s="11">
        <v>17783.18</v>
      </c>
      <c r="D190" s="11">
        <v>17783.18</v>
      </c>
      <c r="E190" s="11">
        <v>17783.18</v>
      </c>
      <c r="F190" s="11">
        <v>17783.18</v>
      </c>
      <c r="G190" s="11">
        <v>26410</v>
      </c>
      <c r="H190" s="11">
        <v>26410</v>
      </c>
      <c r="I190" s="11">
        <v>14526.53</v>
      </c>
      <c r="J190" s="11">
        <v>24723.08</v>
      </c>
      <c r="K190" s="11">
        <v>31040.22</v>
      </c>
      <c r="L190" s="11">
        <v>24723.08</v>
      </c>
      <c r="M190" s="11">
        <v>24723.08</v>
      </c>
      <c r="N190" s="11">
        <v>261471.89</v>
      </c>
    </row>
    <row r="191" spans="1:14" s="1" customFormat="1" ht="15" customHeight="1" x14ac:dyDescent="0.25">
      <c r="A191" s="6" t="s">
        <v>175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</row>
    <row r="192" spans="1:14" s="1" customFormat="1" ht="15" customHeight="1" x14ac:dyDescent="0.25">
      <c r="A192" s="6" t="s">
        <v>176</v>
      </c>
      <c r="B192" s="11">
        <v>0</v>
      </c>
      <c r="C192" s="11">
        <v>53.67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53.67</v>
      </c>
    </row>
    <row r="193" spans="1:14" s="1" customFormat="1" ht="15" customHeight="1" x14ac:dyDescent="0.25">
      <c r="A193" s="6" t="s">
        <v>177</v>
      </c>
      <c r="B193" s="11">
        <v>0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</row>
    <row r="194" spans="1:14" s="1" customFormat="1" ht="15" customHeight="1" x14ac:dyDescent="0.25">
      <c r="A194" s="6" t="s">
        <v>178</v>
      </c>
      <c r="B194" s="11">
        <v>0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</row>
    <row r="195" spans="1:14" s="1" customFormat="1" ht="15" customHeight="1" x14ac:dyDescent="0.25">
      <c r="A195" s="6" t="s">
        <v>179</v>
      </c>
      <c r="B195" s="11">
        <v>3827.01</v>
      </c>
      <c r="C195" s="11">
        <v>3827.01</v>
      </c>
      <c r="D195" s="11">
        <v>3827.01</v>
      </c>
      <c r="E195" s="11">
        <v>3827.01</v>
      </c>
      <c r="F195" s="11">
        <v>3386.37</v>
      </c>
      <c r="G195" s="11">
        <v>3386.37</v>
      </c>
      <c r="H195" s="11">
        <v>3386.37</v>
      </c>
      <c r="I195" s="11">
        <v>3386.37</v>
      </c>
      <c r="J195" s="11">
        <v>3386.38</v>
      </c>
      <c r="K195" s="11">
        <v>3436.28</v>
      </c>
      <c r="L195" s="11">
        <v>3436.28</v>
      </c>
      <c r="M195" s="11">
        <v>3436.28</v>
      </c>
      <c r="N195" s="11">
        <v>42548.74</v>
      </c>
    </row>
    <row r="196" spans="1:14" ht="15" customHeight="1" x14ac:dyDescent="0.25">
      <c r="A196" s="6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s="1" customFormat="1" ht="15" customHeight="1" x14ac:dyDescent="0.25">
      <c r="A197" s="6" t="s">
        <v>180</v>
      </c>
      <c r="B197" s="12">
        <v>21610.19</v>
      </c>
      <c r="C197" s="12">
        <v>21663.86</v>
      </c>
      <c r="D197" s="12">
        <v>21610.19</v>
      </c>
      <c r="E197" s="12">
        <v>21610.19</v>
      </c>
      <c r="F197" s="12">
        <v>21169.55</v>
      </c>
      <c r="G197" s="12">
        <v>29796.37</v>
      </c>
      <c r="H197" s="12">
        <v>29796.37</v>
      </c>
      <c r="I197" s="12">
        <v>17912.900000000001</v>
      </c>
      <c r="J197" s="12">
        <v>28109.46</v>
      </c>
      <c r="K197" s="12">
        <v>34476.5</v>
      </c>
      <c r="L197" s="12">
        <v>28159.360000000001</v>
      </c>
      <c r="M197" s="12">
        <v>28159.360000000001</v>
      </c>
      <c r="N197" s="12">
        <v>304074.3</v>
      </c>
    </row>
    <row r="198" spans="1:14" ht="15" customHeight="1" x14ac:dyDescent="0.25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s="1" customFormat="1" ht="15" customHeight="1" x14ac:dyDescent="0.25">
      <c r="A199" s="6" t="s">
        <v>181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 s="1" customFormat="1" ht="15" customHeight="1" x14ac:dyDescent="0.25">
      <c r="A200" s="6" t="s">
        <v>182</v>
      </c>
      <c r="B200" s="11">
        <v>2674.8</v>
      </c>
      <c r="C200" s="11">
        <v>3642.62</v>
      </c>
      <c r="D200" s="11">
        <v>0</v>
      </c>
      <c r="E200" s="11">
        <v>1798.27</v>
      </c>
      <c r="F200" s="11">
        <v>3460.84</v>
      </c>
      <c r="G200" s="11">
        <v>4309.84</v>
      </c>
      <c r="H200" s="11">
        <v>4202.08</v>
      </c>
      <c r="I200" s="11">
        <v>2834.01</v>
      </c>
      <c r="J200" s="11">
        <v>2901.05</v>
      </c>
      <c r="K200" s="11">
        <v>5743.49</v>
      </c>
      <c r="L200" s="11">
        <v>2739.48</v>
      </c>
      <c r="M200" s="11">
        <v>4376.0600000000004</v>
      </c>
      <c r="N200" s="11">
        <v>38682.54</v>
      </c>
    </row>
    <row r="201" spans="1:14" s="1" customFormat="1" ht="15" customHeight="1" x14ac:dyDescent="0.25">
      <c r="A201" s="6" t="s">
        <v>183</v>
      </c>
      <c r="B201" s="11">
        <v>0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160</v>
      </c>
      <c r="J201" s="11">
        <v>85</v>
      </c>
      <c r="K201" s="11">
        <v>85</v>
      </c>
      <c r="L201" s="11">
        <v>60</v>
      </c>
      <c r="M201" s="11">
        <v>0</v>
      </c>
      <c r="N201" s="11">
        <v>390</v>
      </c>
    </row>
    <row r="202" spans="1:14" s="1" customFormat="1" ht="15" customHeight="1" x14ac:dyDescent="0.25">
      <c r="A202" s="6" t="s">
        <v>184</v>
      </c>
      <c r="B202" s="11">
        <v>0</v>
      </c>
      <c r="C202" s="11">
        <v>0</v>
      </c>
      <c r="D202" s="11">
        <v>2000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50</v>
      </c>
      <c r="K202" s="11">
        <v>0</v>
      </c>
      <c r="L202" s="11">
        <v>0</v>
      </c>
      <c r="M202" s="11">
        <v>27.06</v>
      </c>
      <c r="N202" s="11">
        <v>2077.06</v>
      </c>
    </row>
    <row r="203" spans="1:14" ht="15" customHeight="1" x14ac:dyDescent="0.25">
      <c r="A203" s="6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s="1" customFormat="1" ht="15" customHeight="1" x14ac:dyDescent="0.25">
      <c r="A204" s="6" t="s">
        <v>185</v>
      </c>
      <c r="B204" s="12">
        <v>2674.8</v>
      </c>
      <c r="C204" s="12">
        <v>3642.62</v>
      </c>
      <c r="D204" s="12">
        <v>2000</v>
      </c>
      <c r="E204" s="12">
        <v>1798.27</v>
      </c>
      <c r="F204" s="12">
        <v>3460.84</v>
      </c>
      <c r="G204" s="12">
        <v>4309.84</v>
      </c>
      <c r="H204" s="12">
        <v>4202.08</v>
      </c>
      <c r="I204" s="12">
        <v>2994.01</v>
      </c>
      <c r="J204" s="12">
        <v>3036.05</v>
      </c>
      <c r="K204" s="12">
        <v>5828.49</v>
      </c>
      <c r="L204" s="12">
        <v>2799.48</v>
      </c>
      <c r="M204" s="12">
        <v>4403.12</v>
      </c>
      <c r="N204" s="12">
        <v>41149.599999999999</v>
      </c>
    </row>
    <row r="205" spans="1:14" ht="15" customHeight="1" x14ac:dyDescent="0.25">
      <c r="A205" s="6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s="1" customFormat="1" ht="15" customHeight="1" x14ac:dyDescent="0.25">
      <c r="A206" s="6" t="s">
        <v>186</v>
      </c>
      <c r="B206" s="12">
        <v>70879.960000000006</v>
      </c>
      <c r="C206" s="12">
        <v>80717.83</v>
      </c>
      <c r="D206" s="12">
        <v>59198.57</v>
      </c>
      <c r="E206" s="12">
        <v>85551.35</v>
      </c>
      <c r="F206" s="12">
        <v>59257.74</v>
      </c>
      <c r="G206" s="12">
        <v>79545.86</v>
      </c>
      <c r="H206" s="12">
        <v>98114.36</v>
      </c>
      <c r="I206" s="12">
        <v>65720.149999999994</v>
      </c>
      <c r="J206" s="12">
        <v>74923.8</v>
      </c>
      <c r="K206" s="12">
        <v>93990.07</v>
      </c>
      <c r="L206" s="12">
        <v>78765.509999999995</v>
      </c>
      <c r="M206" s="12">
        <v>79230.789999999994</v>
      </c>
      <c r="N206" s="12">
        <v>925895.99</v>
      </c>
    </row>
    <row r="207" spans="1:14" ht="15" customHeight="1" x14ac:dyDescent="0.25">
      <c r="A207" s="6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s="1" customFormat="1" ht="15" customHeight="1" x14ac:dyDescent="0.25">
      <c r="A208" s="6" t="s">
        <v>18</v>
      </c>
      <c r="B208" s="12">
        <v>-13278.65</v>
      </c>
      <c r="C208" s="12">
        <v>-594.67999999999995</v>
      </c>
      <c r="D208" s="12">
        <v>15999</v>
      </c>
      <c r="E208" s="12">
        <v>4735.25</v>
      </c>
      <c r="F208" s="12">
        <v>39875.410000000003</v>
      </c>
      <c r="G208" s="12">
        <v>39903.519999999997</v>
      </c>
      <c r="H208" s="12">
        <v>-7712.5</v>
      </c>
      <c r="I208" s="12">
        <v>43393.53</v>
      </c>
      <c r="J208" s="12">
        <v>40045.25</v>
      </c>
      <c r="K208" s="12">
        <v>51091.79</v>
      </c>
      <c r="L208" s="12">
        <v>69948.63</v>
      </c>
      <c r="M208" s="12">
        <v>65453</v>
      </c>
      <c r="N208" s="12">
        <v>348859.55</v>
      </c>
    </row>
    <row r="209" spans="1:14" ht="15" customHeight="1" x14ac:dyDescent="0.25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</sheetData>
  <mergeCells count="4">
    <mergeCell ref="A1:N1"/>
    <mergeCell ref="A2:N2"/>
    <mergeCell ref="A3:N3"/>
    <mergeCell ref="A4:N4"/>
  </mergeCells>
  <pageMargins left="0.7" right="0.7" top="0.7" bottom="0.7" header="0.5" footer="0.5"/>
  <pageSetup paperSize="5" fitToHeight="990" orientation="landscape" useFirstPageNumber="1"/>
  <headerFooter alignWithMargins="0">
    <oddHeader>&amp;R&amp;B&amp;D &amp;T</oddHeader>
    <oddFooter>&amp;C&amp;B Page &amp;P of &amp;N</oddFooter>
  </headerFooter>
  <rowBreaks count="1" manualBreakCount="1">
    <brk id="41" max="16383" man="1"/>
  </rowBreaks>
  <ignoredErrors>
    <ignoredError sqref="A1:N13 A14:A26 B28:N29 B61:N62 B72:N72 B74:N74 B76:N79 B88:N88 B90:N91 B104:N104 B106:N107 B129:N129 B131:N132 B159:N159 B161:N162 B170:N170 B172:N173 B186:N186 B188:N189 B196:N196 B198:N199 B203:N203 B205:N205 B207:N207 B209:N209 A27:A48 A60:A209 A50:A5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4EC5CE-C08D-462C-B207-9D51A7ACB3C6}"/>
</file>

<file path=customXml/itemProps2.xml><?xml version="1.0" encoding="utf-8"?>
<ds:datastoreItem xmlns:ds="http://schemas.openxmlformats.org/officeDocument/2006/customXml" ds:itemID="{B6C8138D-0028-495C-B370-4E40C555B1CA}"/>
</file>

<file path=customXml/itemProps3.xml><?xml version="1.0" encoding="utf-8"?>
<ds:datastoreItem xmlns:ds="http://schemas.openxmlformats.org/officeDocument/2006/customXml" ds:itemID="{F19E4E61-DD50-483A-9F53-1050DAF94477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Roberts</dc:creator>
  <cp:keywords/>
  <dc:description/>
  <cp:lastModifiedBy>Nila Neik</cp:lastModifiedBy>
  <dcterms:created xsi:type="dcterms:W3CDTF">2021-08-26T22:17:49Z</dcterms:created>
  <dcterms:modified xsi:type="dcterms:W3CDTF">2021-08-27T14:36:05Z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