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d\Desktop\Work Folder\Work Folder\Work Folder\Solano Pines\Brokers Info\"/>
    </mc:Choice>
  </mc:AlternateContent>
  <xr:revisionPtr revIDLastSave="0" documentId="8_{703DDB0D-8C75-44E5-A931-A40C1E05D69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22" i="1" l="1"/>
  <c r="N20" i="1"/>
  <c r="N17" i="1"/>
  <c r="M17" i="1"/>
  <c r="N15" i="1"/>
</calcChain>
</file>

<file path=xl/sharedStrings.xml><?xml version="1.0" encoding="utf-8"?>
<sst xmlns="http://schemas.openxmlformats.org/spreadsheetml/2006/main" count="176" uniqueCount="176">
  <si>
    <t>Income Statement - 12 Month</t>
  </si>
  <si>
    <r>
      <rPr>
        <b/>
        <sz val="9"/>
        <rFont val="Arial"/>
      </rPr>
      <t xml:space="preserve">Exported On: </t>
    </r>
    <r>
      <rPr>
        <sz val="9"/>
        <rFont val="Arial"/>
      </rPr>
      <t>04/03/2019 07:44 AM</t>
    </r>
  </si>
  <si>
    <r>
      <rPr>
        <b/>
        <sz val="11"/>
        <rFont val="Arial"/>
      </rPr>
      <t xml:space="preserve">Properties: </t>
    </r>
    <r>
      <rPr>
        <sz val="11"/>
        <rFont val="Arial"/>
      </rPr>
      <t>Solano Pines - 17840 N Black Canyon Hwy Phoenix, AZ 85053</t>
    </r>
  </si>
  <si>
    <r>
      <rPr>
        <b/>
        <sz val="11"/>
        <rFont val="Arial"/>
      </rPr>
      <t xml:space="preserve">Period Range: </t>
    </r>
    <r>
      <rPr>
        <sz val="11"/>
        <rFont val="Arial"/>
      </rPr>
      <t>Apr 2018 to Mar 2019</t>
    </r>
  </si>
  <si>
    <r>
      <rPr>
        <b/>
        <sz val="11"/>
        <rFont val="Arial"/>
      </rPr>
      <t xml:space="preserve">Accounting Basis: </t>
    </r>
    <r>
      <rPr>
        <sz val="11"/>
        <rFont val="Arial"/>
      </rPr>
      <t>Cash</t>
    </r>
  </si>
  <si>
    <r>
      <rPr>
        <b/>
        <sz val="11"/>
        <rFont val="Arial"/>
      </rPr>
      <t xml:space="preserve">Level of Detail: </t>
    </r>
    <r>
      <rPr>
        <sz val="11"/>
        <rFont val="Arial"/>
      </rPr>
      <t>Detail View</t>
    </r>
  </si>
  <si>
    <t>Account Name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</si>
  <si>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</si>
  <si>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</si>
  <si>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</si>
  <si>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</si>
  <si>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</si>
  <si>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</si>
  <si>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</si>
  <si>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</si>
  <si>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</si>
  <si>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</si>
  <si>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</si>
  <si>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</si>
  <si>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Total</t>
  </si>
  <si>
    <t>Operating Income &amp; Expense</t>
  </si>
  <si>
    <t xml:space="preserve">    Income</t>
  </si>
  <si>
    <t xml:space="preserve">        RENT REVENUE</t>
  </si>
  <si>
    <t xml:space="preserve">            GROSS POTENTIAL</t>
  </si>
  <si>
    <t xml:space="preserve">                Market Rent</t>
  </si>
  <si>
    <t xml:space="preserve">                Base Rent</t>
  </si>
  <si>
    <t xml:space="preserve">                Loss / Gain To Lease</t>
  </si>
  <si>
    <t xml:space="preserve">            Total GROSS POTENTIAL</t>
  </si>
  <si>
    <t xml:space="preserve">            Less: Vacancy Loss</t>
  </si>
  <si>
    <t xml:space="preserve">            Less: Concessions</t>
  </si>
  <si>
    <t xml:space="preserve">            Less: Delinquent Rent</t>
  </si>
  <si>
    <t xml:space="preserve">            Less: Bad Debt</t>
  </si>
  <si>
    <t xml:space="preserve">        Total RENT REVENUE</t>
  </si>
  <si>
    <t xml:space="preserve">        OTHER INCOME</t>
  </si>
  <si>
    <t xml:space="preserve">            Admin Fee</t>
  </si>
  <si>
    <t xml:space="preserve">            Washer &amp; Dryer Charge</t>
  </si>
  <si>
    <t xml:space="preserve">            Month To Month</t>
  </si>
  <si>
    <t xml:space="preserve">            Pet Rent</t>
  </si>
  <si>
    <t xml:space="preserve">            Application Fees</t>
  </si>
  <si>
    <t xml:space="preserve">            Transfer Fees</t>
  </si>
  <si>
    <t xml:space="preserve">            Returned Check Fees</t>
  </si>
  <si>
    <t xml:space="preserve">            Lease Break Fee</t>
  </si>
  <si>
    <t xml:space="preserve">            Late Fees</t>
  </si>
  <si>
    <t xml:space="preserve">            Laundry Room Income</t>
  </si>
  <si>
    <t xml:space="preserve">            Non-Refundable Pet Fee</t>
  </si>
  <si>
    <t xml:space="preserve">            Key Charge</t>
  </si>
  <si>
    <t xml:space="preserve">            Legal Fees Collected</t>
  </si>
  <si>
    <t xml:space="preserve">            Recovery of Bad Debt</t>
  </si>
  <si>
    <t xml:space="preserve">            Utility Recapture</t>
  </si>
  <si>
    <t xml:space="preserve">            Cable/TV Income</t>
  </si>
  <si>
    <t xml:space="preserve">            Soda &amp; Vending Income</t>
  </si>
  <si>
    <t xml:space="preserve">            Cleaning Income</t>
  </si>
  <si>
    <t xml:space="preserve">            Carpet Charge</t>
  </si>
  <si>
    <t xml:space="preserve">            Pest Control</t>
  </si>
  <si>
    <t xml:space="preserve">            Damage Charge</t>
  </si>
  <si>
    <t xml:space="preserve">            Misc/Other Income</t>
  </si>
  <si>
    <t xml:space="preserve">        Total OTHER INCOME</t>
  </si>
  <si>
    <t xml:space="preserve">        Tax Passthru</t>
  </si>
  <si>
    <t xml:space="preserve">    Total Operating Income</t>
  </si>
  <si>
    <t xml:space="preserve">    Expense</t>
  </si>
  <si>
    <t xml:space="preserve">        OPERATING EXPENSES</t>
  </si>
  <si>
    <t xml:space="preserve">            MAINTENANCE EXPENSES</t>
  </si>
  <si>
    <t xml:space="preserve">                Pool Maintenance</t>
  </si>
  <si>
    <t xml:space="preserve">                Pool Pump/Equip Repairs</t>
  </si>
  <si>
    <t xml:space="preserve">                On-Site Materials</t>
  </si>
  <si>
    <t xml:space="preserve">                Appliance Maintenance</t>
  </si>
  <si>
    <t xml:space="preserve">                Plumbing Repair</t>
  </si>
  <si>
    <t xml:space="preserve">                Plumbing Supplies</t>
  </si>
  <si>
    <t xml:space="preserve">                A/C &amp; Heat Maintenance</t>
  </si>
  <si>
    <t xml:space="preserve">                Irrigation Repair</t>
  </si>
  <si>
    <t xml:space="preserve">                Cleaning Supplies</t>
  </si>
  <si>
    <t xml:space="preserve">                Hardware Supplies</t>
  </si>
  <si>
    <t xml:space="preserve">                Locks/Keys Expense</t>
  </si>
  <si>
    <t xml:space="preserve">                Electrical Maintenance</t>
  </si>
  <si>
    <t xml:space="preserve">                Glass/Screen Replacement</t>
  </si>
  <si>
    <t xml:space="preserve">                Exterior Light Repair</t>
  </si>
  <si>
    <t xml:space="preserve">                Alarm System</t>
  </si>
  <si>
    <t xml:space="preserve">                Landscaping Additions</t>
  </si>
  <si>
    <t xml:space="preserve">            Total MAINTENANCE EXPENSES</t>
  </si>
  <si>
    <t xml:space="preserve">            REDECORATING EXPENSE</t>
  </si>
  <si>
    <t xml:space="preserve">                Clean Carpet</t>
  </si>
  <si>
    <t xml:space="preserve">                Carpet Repairs</t>
  </si>
  <si>
    <t xml:space="preserve">                Painting Supplies</t>
  </si>
  <si>
    <t xml:space="preserve">                Window Blinds</t>
  </si>
  <si>
    <t xml:space="preserve">            Total REDECORATING EXPENSE</t>
  </si>
  <si>
    <t xml:space="preserve">            CONTRACTING EXPENSE</t>
  </si>
  <si>
    <t xml:space="preserve">                Trash Disposal</t>
  </si>
  <si>
    <t xml:space="preserve">                Pest Control</t>
  </si>
  <si>
    <t xml:space="preserve">                Pool Service</t>
  </si>
  <si>
    <t xml:space="preserve">                Landscaping Service</t>
  </si>
  <si>
    <t xml:space="preserve">                Fire Extinguisher Inspection</t>
  </si>
  <si>
    <t xml:space="preserve">                Cleaning Contractor/Common Area</t>
  </si>
  <si>
    <t xml:space="preserve">                Unit Cleaning</t>
  </si>
  <si>
    <t xml:space="preserve">            Total CONTRACTING EXPENSE</t>
  </si>
  <si>
    <t xml:space="preserve">            MANAGEMENT EXPENSE</t>
  </si>
  <si>
    <t xml:space="preserve">                Management Fee</t>
  </si>
  <si>
    <t xml:space="preserve">                Travel </t>
  </si>
  <si>
    <t xml:space="preserve">            Total MANAGEMENT EXPENSE</t>
  </si>
  <si>
    <t xml:space="preserve">            ON-SITE PAYROLL</t>
  </si>
  <si>
    <t xml:space="preserve">                On-Site Manager</t>
  </si>
  <si>
    <t xml:space="preserve">                On-Site Assistant Manager</t>
  </si>
  <si>
    <t xml:space="preserve">                On-site Leasing Agent</t>
  </si>
  <si>
    <t xml:space="preserve">                On-Site Maintenance</t>
  </si>
  <si>
    <t xml:space="preserve">                Uniforms</t>
  </si>
  <si>
    <t xml:space="preserve">                On-Site Cleaning</t>
  </si>
  <si>
    <t xml:space="preserve">                On-Site Incentive</t>
  </si>
  <si>
    <t xml:space="preserve">                Employer Tax</t>
  </si>
  <si>
    <t xml:space="preserve">            Total ON-SITE PAYROLL</t>
  </si>
  <si>
    <t xml:space="preserve">            UTILITIES EXPENSE</t>
  </si>
  <si>
    <t xml:space="preserve">                Electricity Expense</t>
  </si>
  <si>
    <t xml:space="preserve">                Water &amp; Sewer Expense</t>
  </si>
  <si>
    <t xml:space="preserve">                Trash Removal</t>
  </si>
  <si>
    <t xml:space="preserve">                Gas</t>
  </si>
  <si>
    <t xml:space="preserve">                Utility Recapture</t>
  </si>
  <si>
    <t xml:space="preserve">            Total UTILITIES EXPENSE</t>
  </si>
  <si>
    <t xml:space="preserve">            ADVERTISING &amp; PROMOTION</t>
  </si>
  <si>
    <t xml:space="preserve">                Advertising</t>
  </si>
  <si>
    <t xml:space="preserve">                Advertising - Online</t>
  </si>
  <si>
    <t xml:space="preserve">                A-Frames Ballons</t>
  </si>
  <si>
    <t xml:space="preserve">                Locators Commissions</t>
  </si>
  <si>
    <t xml:space="preserve">                Promotional Items</t>
  </si>
  <si>
    <t xml:space="preserve">            Total ADVERTISING &amp; PROMOTION</t>
  </si>
  <si>
    <t xml:space="preserve">            GENERAL &amp; ADMINISTRATIVE</t>
  </si>
  <si>
    <t xml:space="preserve">                Telephone</t>
  </si>
  <si>
    <t xml:space="preserve">                Internet</t>
  </si>
  <si>
    <t xml:space="preserve">                Answering Service</t>
  </si>
  <si>
    <t xml:space="preserve">                Postage/Shipping</t>
  </si>
  <si>
    <t xml:space="preserve">                Accounting</t>
  </si>
  <si>
    <t xml:space="preserve">                Credit Report</t>
  </si>
  <si>
    <t xml:space="preserve">                Office Supplies</t>
  </si>
  <si>
    <t xml:space="preserve">                IT Service</t>
  </si>
  <si>
    <t xml:space="preserve">                Sales Tax Payments</t>
  </si>
  <si>
    <t xml:space="preserve">                Legal</t>
  </si>
  <si>
    <t xml:space="preserve">                Permits &amp; License</t>
  </si>
  <si>
    <t xml:space="preserve">                Property Tax</t>
  </si>
  <si>
    <t xml:space="preserve">                Property Insurance</t>
  </si>
  <si>
    <t xml:space="preserve">                Property Software</t>
  </si>
  <si>
    <t xml:space="preserve">                Bank Fees</t>
  </si>
  <si>
    <t xml:space="preserve">            Total GENERAL &amp; ADMINISTRATIVE</t>
  </si>
  <si>
    <t xml:space="preserve">        Total OPERATING EXPENSES</t>
  </si>
  <si>
    <t xml:space="preserve">    Total Operating Expense</t>
  </si>
  <si>
    <t xml:space="preserve">    NOI - Net Operating Income</t>
  </si>
  <si>
    <t>Other Income &amp; Expense</t>
  </si>
  <si>
    <t xml:space="preserve">    Other Expense</t>
  </si>
  <si>
    <t xml:space="preserve">        PARTNERSHIP EXPENSES</t>
  </si>
  <si>
    <t xml:space="preserve">            Partnership Accounting</t>
  </si>
  <si>
    <t xml:space="preserve">            Project Level Expenses</t>
  </si>
  <si>
    <t xml:space="preserve">        Total PARTNERSHIP EXPENSES</t>
  </si>
  <si>
    <t xml:space="preserve">        DEBT SERVICE</t>
  </si>
  <si>
    <t xml:space="preserve">            Mortgage Interest</t>
  </si>
  <si>
    <t xml:space="preserve">        Total DEBT SERVICE</t>
  </si>
  <si>
    <t xml:space="preserve">        CAPITAL IMPROVEMENTS</t>
  </si>
  <si>
    <t xml:space="preserve">            Exterior Gates</t>
  </si>
  <si>
    <t xml:space="preserve">            Carpet Replacement</t>
  </si>
  <si>
    <t xml:space="preserve">            Window Replacement</t>
  </si>
  <si>
    <t xml:space="preserve">            Appliance Replacement</t>
  </si>
  <si>
    <t xml:space="preserve">            Light Fixtures</t>
  </si>
  <si>
    <t xml:space="preserve">            Air Conditioners &amp; HVAC</t>
  </si>
  <si>
    <t xml:space="preserve">            Exterior Improvements</t>
  </si>
  <si>
    <t xml:space="preserve">            Interior Improvements</t>
  </si>
  <si>
    <t xml:space="preserve">            Special Pest Control</t>
  </si>
  <si>
    <t xml:space="preserve">            Interior Paint</t>
  </si>
  <si>
    <t xml:space="preserve">            Exterior Paint</t>
  </si>
  <si>
    <t xml:space="preserve">            Counter Tops</t>
  </si>
  <si>
    <t xml:space="preserve">            Plumbing Improvement/Repair</t>
  </si>
  <si>
    <t xml:space="preserve">            Tub Resurface</t>
  </si>
  <si>
    <t xml:space="preserve">            Pool/Spa Improvements</t>
  </si>
  <si>
    <t xml:space="preserve">            Office Equipment</t>
  </si>
  <si>
    <t xml:space="preserve">            Signs/Banners</t>
  </si>
  <si>
    <t xml:space="preserve">            Landscaping Improvements</t>
  </si>
  <si>
    <t xml:space="preserve">        Total CAPITAL IMPROVEMENTS</t>
  </si>
  <si>
    <t xml:space="preserve">    Total Other Expense</t>
  </si>
  <si>
    <t xml:space="preserve">    Net Other Income</t>
  </si>
  <si>
    <t xml:space="preserve">    Total Income</t>
  </si>
  <si>
    <t xml:space="preserve">    Total Expense</t>
  </si>
  <si>
    <t xml:space="preserve">   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</si>
</sst>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;[Red]\-#,##0.00"/>
  </numFmts>
  <fonts count="65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9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9"/>
      <name val="Arial"/>
    </font>
    <font>
      <sz val="9"/>
      <name val="Arial"/>
    </font>
    <font>
      <b/>
      <sz val="11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</fills>
  <borders count="28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9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11" fillId="0" borderId="2" xfId="0" applyNumberFormat="1" applyFont="1" applyBorder="1" applyAlignment="1">
      <alignment horizontal="right"/>
    </xf>
    <xf numFmtId="166" fontId="12" fillId="0" borderId="3" xfId="0" applyNumberFormat="1" applyFont="1" applyBorder="1" applyAlignment="1">
      <alignment horizontal="right"/>
    </xf>
    <xf numFmtId="166" fontId="13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166" fontId="15" fillId="0" borderId="4" xfId="0" applyNumberFormat="1" applyFont="1" applyBorder="1" applyAlignment="1">
      <alignment horizontal="right"/>
    </xf>
    <xf numFmtId="166" fontId="16" fillId="0" borderId="5" xfId="0" applyNumberFormat="1" applyFont="1" applyBorder="1" applyAlignment="1">
      <alignment horizontal="right"/>
    </xf>
    <xf numFmtId="166" fontId="17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6" fontId="19" fillId="0" borderId="6" xfId="0" applyNumberFormat="1" applyFont="1" applyBorder="1" applyAlignment="1">
      <alignment horizontal="right"/>
    </xf>
    <xf numFmtId="166" fontId="20" fillId="0" borderId="7" xfId="0" applyNumberFormat="1" applyFont="1" applyBorder="1" applyAlignment="1">
      <alignment horizontal="right"/>
    </xf>
    <xf numFmtId="166" fontId="21" fillId="0" borderId="0" xfId="0" applyNumberFormat="1" applyFont="1" applyAlignment="1">
      <alignment horizontal="right"/>
    </xf>
    <xf numFmtId="166" fontId="22" fillId="0" borderId="0" xfId="0" applyNumberFormat="1" applyFont="1" applyAlignment="1">
      <alignment horizontal="right"/>
    </xf>
    <xf numFmtId="166" fontId="23" fillId="0" borderId="8" xfId="0" applyNumberFormat="1" applyFont="1" applyBorder="1" applyAlignment="1">
      <alignment horizontal="right"/>
    </xf>
    <xf numFmtId="166" fontId="24" fillId="0" borderId="9" xfId="0" applyNumberFormat="1" applyFont="1" applyBorder="1" applyAlignment="1">
      <alignment horizontal="right"/>
    </xf>
    <xf numFmtId="166" fontId="25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6" fontId="27" fillId="0" borderId="10" xfId="0" applyNumberFormat="1" applyFont="1" applyBorder="1" applyAlignment="1">
      <alignment horizontal="right"/>
    </xf>
    <xf numFmtId="166" fontId="28" fillId="0" borderId="11" xfId="0" applyNumberFormat="1" applyFont="1" applyBorder="1" applyAlignment="1">
      <alignment horizontal="right"/>
    </xf>
    <xf numFmtId="166" fontId="29" fillId="0" borderId="0" xfId="0" applyNumberFormat="1" applyFont="1" applyAlignment="1">
      <alignment horizontal="right"/>
    </xf>
    <xf numFmtId="166" fontId="30" fillId="0" borderId="0" xfId="0" applyNumberFormat="1" applyFont="1" applyAlignment="1">
      <alignment horizontal="right"/>
    </xf>
    <xf numFmtId="166" fontId="31" fillId="0" borderId="12" xfId="0" applyNumberFormat="1" applyFont="1" applyBorder="1" applyAlignment="1">
      <alignment horizontal="right"/>
    </xf>
    <xf numFmtId="166" fontId="32" fillId="0" borderId="13" xfId="0" applyNumberFormat="1" applyFont="1" applyBorder="1" applyAlignment="1">
      <alignment horizontal="right"/>
    </xf>
    <xf numFmtId="166" fontId="33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6" fontId="35" fillId="0" borderId="14" xfId="0" applyNumberFormat="1" applyFont="1" applyBorder="1" applyAlignment="1">
      <alignment horizontal="right"/>
    </xf>
    <xf numFmtId="166" fontId="36" fillId="0" borderId="15" xfId="0" applyNumberFormat="1" applyFont="1" applyBorder="1" applyAlignment="1">
      <alignment horizontal="right"/>
    </xf>
    <xf numFmtId="166" fontId="37" fillId="0" borderId="0" xfId="0" applyNumberFormat="1" applyFont="1" applyAlignment="1">
      <alignment horizontal="right"/>
    </xf>
    <xf numFmtId="166" fontId="38" fillId="0" borderId="0" xfId="0" applyNumberFormat="1" applyFont="1" applyAlignment="1">
      <alignment horizontal="right"/>
    </xf>
    <xf numFmtId="166" fontId="39" fillId="0" borderId="16" xfId="0" applyNumberFormat="1" applyFont="1" applyBorder="1" applyAlignment="1">
      <alignment horizontal="right"/>
    </xf>
    <xf numFmtId="166" fontId="40" fillId="0" borderId="17" xfId="0" applyNumberFormat="1" applyFont="1" applyBorder="1" applyAlignment="1">
      <alignment horizontal="right"/>
    </xf>
    <xf numFmtId="166" fontId="41" fillId="0" borderId="0" xfId="0" applyNumberFormat="1" applyFont="1" applyAlignment="1">
      <alignment horizontal="right"/>
    </xf>
    <xf numFmtId="166" fontId="42" fillId="0" borderId="0" xfId="0" applyNumberFormat="1" applyFont="1" applyAlignment="1">
      <alignment horizontal="right"/>
    </xf>
    <xf numFmtId="166" fontId="43" fillId="0" borderId="18" xfId="0" applyNumberFormat="1" applyFont="1" applyBorder="1" applyAlignment="1">
      <alignment horizontal="right"/>
    </xf>
    <xf numFmtId="166" fontId="44" fillId="0" borderId="19" xfId="0" applyNumberFormat="1" applyFont="1" applyBorder="1" applyAlignment="1">
      <alignment horizontal="right"/>
    </xf>
    <xf numFmtId="166" fontId="45" fillId="0" borderId="0" xfId="0" applyNumberFormat="1" applyFont="1" applyAlignment="1">
      <alignment horizontal="right"/>
    </xf>
    <xf numFmtId="166" fontId="46" fillId="0" borderId="0" xfId="0" applyNumberFormat="1" applyFont="1" applyAlignment="1">
      <alignment horizontal="right"/>
    </xf>
    <xf numFmtId="166" fontId="47" fillId="0" borderId="20" xfId="0" applyNumberFormat="1" applyFont="1" applyBorder="1" applyAlignment="1">
      <alignment horizontal="right"/>
    </xf>
    <xf numFmtId="166" fontId="48" fillId="0" borderId="21" xfId="0" applyNumberFormat="1" applyFont="1" applyBorder="1" applyAlignment="1">
      <alignment horizontal="right"/>
    </xf>
    <xf numFmtId="166" fontId="49" fillId="0" borderId="0" xfId="0" applyNumberFormat="1" applyFont="1" applyAlignment="1">
      <alignment horizontal="right"/>
    </xf>
    <xf numFmtId="166" fontId="50" fillId="0" borderId="0" xfId="0" applyNumberFormat="1" applyFont="1" applyAlignment="1">
      <alignment horizontal="right"/>
    </xf>
    <xf numFmtId="166" fontId="51" fillId="0" borderId="22" xfId="0" applyNumberFormat="1" applyFont="1" applyBorder="1" applyAlignment="1">
      <alignment horizontal="right"/>
    </xf>
    <xf numFmtId="166" fontId="52" fillId="0" borderId="23" xfId="0" applyNumberFormat="1" applyFont="1" applyBorder="1" applyAlignment="1">
      <alignment horizontal="right"/>
    </xf>
    <xf numFmtId="166" fontId="53" fillId="0" borderId="0" xfId="0" applyNumberFormat="1" applyFont="1" applyAlignment="1">
      <alignment horizontal="right"/>
    </xf>
    <xf numFmtId="166" fontId="54" fillId="0" borderId="0" xfId="0" applyNumberFormat="1" applyFont="1" applyAlignment="1">
      <alignment horizontal="right"/>
    </xf>
    <xf numFmtId="166" fontId="55" fillId="0" borderId="24" xfId="0" applyNumberFormat="1" applyFont="1" applyBorder="1" applyAlignment="1">
      <alignment horizontal="right"/>
    </xf>
    <xf numFmtId="166" fontId="56" fillId="0" borderId="25" xfId="0" applyNumberFormat="1" applyFont="1" applyBorder="1" applyAlignment="1">
      <alignment horizontal="right"/>
    </xf>
    <xf numFmtId="166" fontId="57" fillId="0" borderId="0" xfId="0" applyNumberFormat="1" applyFont="1" applyAlignment="1">
      <alignment horizontal="right"/>
    </xf>
    <xf numFmtId="166" fontId="58" fillId="0" borderId="0" xfId="0" applyNumberFormat="1" applyFont="1" applyAlignment="1">
      <alignment horizontal="right"/>
    </xf>
    <xf numFmtId="166" fontId="59" fillId="0" borderId="26" xfId="0" applyNumberFormat="1" applyFont="1" applyBorder="1" applyAlignment="1">
      <alignment horizontal="right"/>
    </xf>
    <xf numFmtId="166" fontId="60" fillId="0" borderId="27" xfId="0" applyNumberFormat="1" applyFont="1" applyBorder="1" applyAlignment="1">
      <alignment horizontal="right"/>
    </xf>
    <xf numFmtId="0" fontId="2" fillId="3" borderId="0" xfId="0" applyFont="1" applyFill="1"/>
    <xf numFmtId="0" fontId="4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tabSelected="1" showOutlineSymbols="0" showWhiteSpace="0" topLeftCell="H7" workbookViewId="0">
      <selection activeCell="N23" sqref="N23"/>
    </sheetView>
  </sheetViews>
  <sheetFormatPr defaultRowHeight="14" x14ac:dyDescent="0.3"/>
  <cols>
    <col min="1" max="1" width="27.1640625" bestFit="1" customWidth="1"/>
    <col min="2" max="3" width="19.5" bestFit="1" customWidth="1"/>
    <col min="4" max="4" width="19.83203125" bestFit="1" customWidth="1"/>
    <col min="5" max="5" width="18" bestFit="1" customWidth="1"/>
    <col min="6" max="7" width="21.4140625" bestFit="1" customWidth="1"/>
    <col min="8" max="8" width="18" bestFit="1" customWidth="1"/>
    <col min="9" max="9" width="21.4140625" bestFit="1" customWidth="1"/>
    <col min="10" max="10" width="19.5" bestFit="1" customWidth="1"/>
    <col min="11" max="13" width="19.83203125" bestFit="1" customWidth="1"/>
    <col min="14" max="14" width="21.58203125" bestFit="1" customWidth="1"/>
  </cols>
  <sheetData>
    <row r="1" spans="1:14" ht="23" x14ac:dyDescent="0.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 ht="16.5" x14ac:dyDescent="0.3">
      <c r="A4" s="60" t="s">
        <v>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4" ht="16.5" x14ac:dyDescent="0.3">
      <c r="A5" s="60" t="s">
        <v>3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1:14" ht="16.5" x14ac:dyDescent="0.3">
      <c r="A6" s="60" t="s">
        <v>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</row>
    <row r="7" spans="1:14" ht="16.5" x14ac:dyDescent="0.3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1:14" x14ac:dyDescent="0.3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spans="1:14" ht="16.5" x14ac:dyDescent="0.35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</row>
    <row r="10" spans="1:14" ht="15.5" x14ac:dyDescent="0.35">
      <c r="A10" s="3" t="s">
        <v>20</v>
      </c>
      <c r="B10" s="7"/>
      <c r="C10" s="11"/>
      <c r="D10" s="15"/>
      <c r="E10" s="19"/>
      <c r="F10" s="23"/>
      <c r="G10" s="27"/>
      <c r="H10" s="31"/>
      <c r="I10" s="35"/>
      <c r="J10" s="39"/>
      <c r="K10" s="43"/>
      <c r="L10" s="47"/>
      <c r="M10" s="51"/>
      <c r="N10" s="55"/>
    </row>
    <row r="11" spans="1:14" ht="15.5" x14ac:dyDescent="0.35">
      <c r="A11" s="3" t="s">
        <v>21</v>
      </c>
      <c r="B11" s="7"/>
      <c r="C11" s="11"/>
      <c r="D11" s="15"/>
      <c r="E11" s="19"/>
      <c r="F11" s="23"/>
      <c r="G11" s="27"/>
      <c r="H11" s="31"/>
      <c r="I11" s="35"/>
      <c r="J11" s="39"/>
      <c r="K11" s="43"/>
      <c r="L11" s="47"/>
      <c r="M11" s="51"/>
      <c r="N11" s="55"/>
    </row>
    <row r="12" spans="1:14" ht="15.5" x14ac:dyDescent="0.35">
      <c r="A12" s="3" t="s">
        <v>22</v>
      </c>
      <c r="B12" s="7"/>
      <c r="C12" s="11"/>
      <c r="D12" s="15"/>
      <c r="E12" s="19"/>
      <c r="F12" s="23"/>
      <c r="G12" s="27"/>
      <c r="H12" s="31"/>
      <c r="I12" s="35"/>
      <c r="J12" s="39"/>
      <c r="K12" s="43"/>
      <c r="L12" s="47"/>
      <c r="M12" s="51"/>
      <c r="N12" s="55"/>
    </row>
    <row r="13" spans="1:14" ht="15.5" x14ac:dyDescent="0.35">
      <c r="A13" s="3" t="s">
        <v>23</v>
      </c>
      <c r="B13" s="7"/>
      <c r="C13" s="11"/>
      <c r="D13" s="15"/>
      <c r="E13" s="19"/>
      <c r="F13" s="23"/>
      <c r="G13" s="27"/>
      <c r="H13" s="31"/>
      <c r="I13" s="35"/>
      <c r="J13" s="39"/>
      <c r="K13" s="43"/>
      <c r="L13" s="47"/>
      <c r="M13" s="51"/>
      <c r="N13" s="55"/>
    </row>
    <row r="14" spans="1:14" ht="15.5" x14ac:dyDescent="0.35">
      <c r="A14" s="2" t="s">
        <v>24</v>
      </c>
      <c r="B14" s="6">
        <v>90540</v>
      </c>
      <c r="C14" s="10">
        <v>90540</v>
      </c>
      <c r="D14" s="14">
        <v>90540</v>
      </c>
      <c r="E14" s="18">
        <v>90540.01</v>
      </c>
      <c r="F14" s="22">
        <v>90540</v>
      </c>
      <c r="G14" s="26">
        <v>92494.92</v>
      </c>
      <c r="H14" s="30">
        <v>99690</v>
      </c>
      <c r="I14" s="34">
        <v>99690</v>
      </c>
      <c r="J14" s="38">
        <v>99690</v>
      </c>
      <c r="K14" s="42">
        <v>99690.01</v>
      </c>
      <c r="L14" s="46">
        <v>99690</v>
      </c>
      <c r="M14" s="50">
        <v>99690</v>
      </c>
      <c r="N14" s="54">
        <v>1143334.94</v>
      </c>
    </row>
    <row r="15" spans="1:14" ht="15.5" x14ac:dyDescent="0.35">
      <c r="A15" s="2" t="s">
        <v>25</v>
      </c>
      <c r="B15" s="6">
        <v>0</v>
      </c>
      <c r="C15" s="10">
        <v>0</v>
      </c>
      <c r="D15" s="14">
        <v>0</v>
      </c>
      <c r="E15" s="18">
        <v>0</v>
      </c>
      <c r="F15" s="22">
        <v>0</v>
      </c>
      <c r="G15" s="26">
        <v>0</v>
      </c>
      <c r="H15" s="30">
        <v>0</v>
      </c>
      <c r="I15" s="34">
        <v>0</v>
      </c>
      <c r="J15" s="38">
        <v>0</v>
      </c>
      <c r="K15" s="42">
        <v>0</v>
      </c>
      <c r="L15" s="46">
        <v>0</v>
      </c>
      <c r="M15" s="50">
        <v>0</v>
      </c>
      <c r="N15" s="54">
        <f>SUM(B15:M15)</f>
        <v>0</v>
      </c>
    </row>
    <row r="16" spans="1:14" ht="15.5" x14ac:dyDescent="0.35">
      <c r="A16" s="2" t="s">
        <v>26</v>
      </c>
      <c r="B16" s="6">
        <v>-4733.04</v>
      </c>
      <c r="C16" s="10">
        <v>-3108.7</v>
      </c>
      <c r="D16" s="14">
        <v>-5124.51</v>
      </c>
      <c r="E16" s="18">
        <v>-4260.54</v>
      </c>
      <c r="F16" s="22">
        <v>-3567.3</v>
      </c>
      <c r="G16" s="26">
        <v>-5780.25</v>
      </c>
      <c r="H16" s="30">
        <v>-11977.09</v>
      </c>
      <c r="I16" s="34">
        <v>-10790.47</v>
      </c>
      <c r="J16" s="38">
        <v>-12212.9</v>
      </c>
      <c r="K16" s="42">
        <v>-9985.7900000000009</v>
      </c>
      <c r="L16" s="46">
        <v>-10631.54</v>
      </c>
      <c r="M16" s="50">
        <v>-9740.56</v>
      </c>
      <c r="N16" s="54">
        <v>-91912.69</v>
      </c>
    </row>
    <row r="17" spans="1:14" ht="15.5" x14ac:dyDescent="0.35">
      <c r="A17" s="4" t="s">
        <v>27</v>
      </c>
      <c r="B17" s="8">
        <v>85806.96</v>
      </c>
      <c r="C17" s="12">
        <v>87431.3</v>
      </c>
      <c r="D17" s="16">
        <v>85415.49</v>
      </c>
      <c r="E17" s="20">
        <v>86279.47</v>
      </c>
      <c r="F17" s="24">
        <v>86972.7</v>
      </c>
      <c r="G17" s="28">
        <v>86714.67</v>
      </c>
      <c r="H17" s="32">
        <v>87712.91</v>
      </c>
      <c r="I17" s="36">
        <v>88899.53</v>
      </c>
      <c r="J17" s="40">
        <v>87477.1</v>
      </c>
      <c r="K17" s="44">
        <v>89704.22</v>
      </c>
      <c r="L17" s="48">
        <v>89058.46</v>
      </c>
      <c r="M17" s="52">
        <f>SUM(M14:M16)</f>
        <v>89949.440000000002</v>
      </c>
      <c r="N17" s="56">
        <f>SUM(N14:N16)</f>
        <v>1051422.25</v>
      </c>
    </row>
    <row r="18" spans="1:14" ht="15.5" x14ac:dyDescent="0.35">
      <c r="A18" s="2" t="s">
        <v>28</v>
      </c>
      <c r="B18" s="6">
        <v>-29.17</v>
      </c>
      <c r="C18" s="10">
        <v>-28.23</v>
      </c>
      <c r="D18" s="14">
        <v>-126.67</v>
      </c>
      <c r="E18" s="18">
        <v>-2964.84</v>
      </c>
      <c r="F18" s="22">
        <v>-1507.25</v>
      </c>
      <c r="G18" s="26">
        <v>-2347.5</v>
      </c>
      <c r="H18" s="30">
        <v>-3904.84</v>
      </c>
      <c r="I18" s="34">
        <v>-3341.67</v>
      </c>
      <c r="J18" s="38">
        <v>-3433.07</v>
      </c>
      <c r="K18" s="42">
        <v>-1616.94</v>
      </c>
      <c r="L18" s="46">
        <v>-1124.1099999999999</v>
      </c>
      <c r="M18" s="50">
        <v>-898.4</v>
      </c>
      <c r="N18" s="54">
        <v>-21322.69</v>
      </c>
    </row>
    <row r="19" spans="1:14" ht="15.5" x14ac:dyDescent="0.35">
      <c r="A19" s="2" t="s">
        <v>29</v>
      </c>
      <c r="B19" s="6">
        <v>0</v>
      </c>
      <c r="C19" s="10">
        <v>0</v>
      </c>
      <c r="D19" s="14">
        <v>0</v>
      </c>
      <c r="E19" s="18">
        <v>0</v>
      </c>
      <c r="F19" s="22">
        <v>-850</v>
      </c>
      <c r="G19" s="26">
        <v>-150</v>
      </c>
      <c r="H19" s="30">
        <v>0</v>
      </c>
      <c r="I19" s="34">
        <v>0</v>
      </c>
      <c r="J19" s="38">
        <v>0</v>
      </c>
      <c r="K19" s="42">
        <v>0</v>
      </c>
      <c r="L19" s="46">
        <v>0</v>
      </c>
      <c r="M19" s="50">
        <v>0</v>
      </c>
      <c r="N19" s="54">
        <v>-1000</v>
      </c>
    </row>
    <row r="20" spans="1:14" ht="15.5" x14ac:dyDescent="0.35">
      <c r="A20" s="2" t="s">
        <v>30</v>
      </c>
      <c r="B20" s="6">
        <v>-956.34</v>
      </c>
      <c r="C20" s="10">
        <v>-4.58</v>
      </c>
      <c r="D20" s="14">
        <v>0.08</v>
      </c>
      <c r="E20" s="18">
        <v>-825</v>
      </c>
      <c r="F20" s="22">
        <v>-1597.34</v>
      </c>
      <c r="G20" s="26">
        <v>83.13</v>
      </c>
      <c r="H20" s="30">
        <v>-2137.8000000000002</v>
      </c>
      <c r="I20" s="34">
        <v>2639.85</v>
      </c>
      <c r="J20" s="38">
        <v>-1340</v>
      </c>
      <c r="K20" s="42">
        <v>2952.19</v>
      </c>
      <c r="L20" s="46">
        <v>950</v>
      </c>
      <c r="M20" s="50">
        <v>0</v>
      </c>
      <c r="N20" s="54">
        <f>SUM(B20:M20)</f>
        <v>-235.80999999999995</v>
      </c>
    </row>
    <row r="21" spans="1:14" ht="15.5" x14ac:dyDescent="0.35">
      <c r="A21" s="2" t="s">
        <v>31</v>
      </c>
      <c r="B21" s="6">
        <v>0</v>
      </c>
      <c r="C21" s="10">
        <v>-1614.41</v>
      </c>
      <c r="D21" s="14">
        <v>0</v>
      </c>
      <c r="E21" s="18">
        <v>0</v>
      </c>
      <c r="F21" s="22">
        <v>0</v>
      </c>
      <c r="G21" s="26">
        <v>0</v>
      </c>
      <c r="H21" s="30">
        <v>0</v>
      </c>
      <c r="I21" s="34">
        <v>-2586.29</v>
      </c>
      <c r="J21" s="38">
        <v>0</v>
      </c>
      <c r="K21" s="42">
        <v>-1717.19</v>
      </c>
      <c r="L21" s="46">
        <v>-1313.36</v>
      </c>
      <c r="M21" s="50">
        <v>-46.67</v>
      </c>
      <c r="N21" s="54">
        <v>-7277.92</v>
      </c>
    </row>
    <row r="22" spans="1:14" ht="15.5" x14ac:dyDescent="0.35">
      <c r="A22" s="4" t="s">
        <v>32</v>
      </c>
      <c r="B22" s="8">
        <v>84821.45</v>
      </c>
      <c r="C22" s="12">
        <v>85784.08</v>
      </c>
      <c r="D22" s="16">
        <v>85288.9</v>
      </c>
      <c r="E22" s="20">
        <v>82489.63</v>
      </c>
      <c r="F22" s="24">
        <v>83018.11</v>
      </c>
      <c r="G22" s="28">
        <v>84300.3</v>
      </c>
      <c r="H22" s="32">
        <v>81670.27</v>
      </c>
      <c r="I22" s="36">
        <v>85611.42</v>
      </c>
      <c r="J22" s="40">
        <v>82704.03</v>
      </c>
      <c r="K22" s="44">
        <v>89322.28</v>
      </c>
      <c r="L22" s="48">
        <v>87570.99</v>
      </c>
      <c r="M22" s="52">
        <v>89004.37</v>
      </c>
      <c r="N22" s="56">
        <f>SUM(N17:N21)</f>
        <v>1021585.83</v>
      </c>
    </row>
    <row r="23" spans="1:14" ht="15.5" x14ac:dyDescent="0.35">
      <c r="A23" s="3" t="s">
        <v>33</v>
      </c>
      <c r="B23" s="7"/>
      <c r="C23" s="11"/>
      <c r="D23" s="15"/>
      <c r="E23" s="19"/>
      <c r="F23" s="23"/>
      <c r="G23" s="27"/>
      <c r="H23" s="31"/>
      <c r="I23" s="35"/>
      <c r="J23" s="39"/>
      <c r="K23" s="43"/>
      <c r="L23" s="47"/>
      <c r="M23" s="51"/>
      <c r="N23" s="55"/>
    </row>
    <row r="24" spans="1:14" ht="15.5" x14ac:dyDescent="0.35">
      <c r="A24" s="2" t="s">
        <v>34</v>
      </c>
      <c r="B24" s="6">
        <v>0</v>
      </c>
      <c r="C24" s="10">
        <v>0</v>
      </c>
      <c r="D24" s="14">
        <v>0</v>
      </c>
      <c r="E24" s="18">
        <v>300</v>
      </c>
      <c r="F24" s="22">
        <v>450</v>
      </c>
      <c r="G24" s="26">
        <v>0</v>
      </c>
      <c r="H24" s="30">
        <v>303.45</v>
      </c>
      <c r="I24" s="34">
        <v>600</v>
      </c>
      <c r="J24" s="38">
        <v>300</v>
      </c>
      <c r="K24" s="42">
        <v>750</v>
      </c>
      <c r="L24" s="46">
        <v>450</v>
      </c>
      <c r="M24" s="50">
        <v>794.37</v>
      </c>
      <c r="N24" s="54">
        <v>3947.82</v>
      </c>
    </row>
    <row r="25" spans="1:14" ht="15.5" x14ac:dyDescent="0.35">
      <c r="A25" s="2" t="s">
        <v>35</v>
      </c>
      <c r="B25" s="6">
        <v>100</v>
      </c>
      <c r="C25" s="10">
        <v>100</v>
      </c>
      <c r="D25" s="14">
        <v>150</v>
      </c>
      <c r="E25" s="18">
        <v>279.04000000000002</v>
      </c>
      <c r="F25" s="22">
        <v>396.62</v>
      </c>
      <c r="G25" s="26">
        <v>450</v>
      </c>
      <c r="H25" s="30">
        <v>480.65</v>
      </c>
      <c r="I25" s="34">
        <v>600</v>
      </c>
      <c r="J25" s="38">
        <v>746.88</v>
      </c>
      <c r="K25" s="42">
        <v>1047.24</v>
      </c>
      <c r="L25" s="46">
        <v>1202.55</v>
      </c>
      <c r="M25" s="50">
        <v>1300</v>
      </c>
      <c r="N25" s="54">
        <v>6852.98</v>
      </c>
    </row>
    <row r="26" spans="1:14" ht="15.5" x14ac:dyDescent="0.35">
      <c r="A26" s="2" t="s">
        <v>36</v>
      </c>
      <c r="B26" s="6">
        <v>200</v>
      </c>
      <c r="C26" s="10">
        <v>200</v>
      </c>
      <c r="D26" s="14">
        <v>200</v>
      </c>
      <c r="E26" s="18">
        <v>300</v>
      </c>
      <c r="F26" s="22">
        <v>300</v>
      </c>
      <c r="G26" s="26">
        <v>400</v>
      </c>
      <c r="H26" s="30">
        <v>400</v>
      </c>
      <c r="I26" s="34">
        <v>440</v>
      </c>
      <c r="J26" s="38">
        <v>500</v>
      </c>
      <c r="K26" s="42">
        <v>500</v>
      </c>
      <c r="L26" s="46">
        <v>500</v>
      </c>
      <c r="M26" s="50">
        <v>600</v>
      </c>
      <c r="N26" s="54">
        <v>4540</v>
      </c>
    </row>
    <row r="27" spans="1:14" ht="15.5" x14ac:dyDescent="0.35">
      <c r="A27" s="2" t="s">
        <v>37</v>
      </c>
      <c r="B27" s="6">
        <v>0</v>
      </c>
      <c r="C27" s="10">
        <v>0</v>
      </c>
      <c r="D27" s="14">
        <v>0</v>
      </c>
      <c r="E27" s="18">
        <v>0</v>
      </c>
      <c r="F27" s="22">
        <v>0</v>
      </c>
      <c r="G27" s="26">
        <v>0</v>
      </c>
      <c r="H27" s="30">
        <v>21.18</v>
      </c>
      <c r="I27" s="34">
        <v>25</v>
      </c>
      <c r="J27" s="38">
        <v>25</v>
      </c>
      <c r="K27" s="42">
        <v>30.65</v>
      </c>
      <c r="L27" s="46">
        <v>50</v>
      </c>
      <c r="M27" s="50">
        <v>50</v>
      </c>
      <c r="N27" s="54">
        <v>201.83</v>
      </c>
    </row>
    <row r="28" spans="1:14" ht="15.5" x14ac:dyDescent="0.35">
      <c r="A28" s="2" t="s">
        <v>38</v>
      </c>
      <c r="B28" s="6">
        <v>45</v>
      </c>
      <c r="C28" s="10">
        <v>70</v>
      </c>
      <c r="D28" s="14">
        <v>105.81</v>
      </c>
      <c r="E28" s="18">
        <v>248.24</v>
      </c>
      <c r="F28" s="22">
        <v>214.06</v>
      </c>
      <c r="G28" s="26">
        <v>81.84</v>
      </c>
      <c r="H28" s="30">
        <v>122.84</v>
      </c>
      <c r="I28" s="34">
        <v>282.76</v>
      </c>
      <c r="J28" s="38">
        <v>195.92</v>
      </c>
      <c r="K28" s="42">
        <v>200</v>
      </c>
      <c r="L28" s="46">
        <v>370</v>
      </c>
      <c r="M28" s="50">
        <v>196.84</v>
      </c>
      <c r="N28" s="54">
        <v>2133.31</v>
      </c>
    </row>
    <row r="29" spans="1:14" ht="15.5" x14ac:dyDescent="0.35">
      <c r="A29" s="2" t="s">
        <v>39</v>
      </c>
      <c r="B29" s="6">
        <v>0</v>
      </c>
      <c r="C29" s="10">
        <v>0</v>
      </c>
      <c r="D29" s="14">
        <v>0</v>
      </c>
      <c r="E29" s="18">
        <v>0</v>
      </c>
      <c r="F29" s="22">
        <v>0</v>
      </c>
      <c r="G29" s="26">
        <v>150</v>
      </c>
      <c r="H29" s="30">
        <v>164.22</v>
      </c>
      <c r="I29" s="34">
        <v>35.78</v>
      </c>
      <c r="J29" s="38">
        <v>0</v>
      </c>
      <c r="K29" s="42">
        <v>0</v>
      </c>
      <c r="L29" s="46">
        <v>0</v>
      </c>
      <c r="M29" s="50">
        <v>0</v>
      </c>
      <c r="N29" s="54">
        <v>350</v>
      </c>
    </row>
    <row r="30" spans="1:14" ht="15.5" x14ac:dyDescent="0.35">
      <c r="A30" s="2" t="s">
        <v>40</v>
      </c>
      <c r="B30" s="6">
        <v>0</v>
      </c>
      <c r="C30" s="10">
        <v>25</v>
      </c>
      <c r="D30" s="14">
        <v>25</v>
      </c>
      <c r="E30" s="18">
        <v>0</v>
      </c>
      <c r="F30" s="22">
        <v>0</v>
      </c>
      <c r="G30" s="26">
        <v>0</v>
      </c>
      <c r="H30" s="30">
        <v>0</v>
      </c>
      <c r="I30" s="34">
        <v>0.35</v>
      </c>
      <c r="J30" s="38">
        <v>104.65</v>
      </c>
      <c r="K30" s="42">
        <v>70</v>
      </c>
      <c r="L30" s="46">
        <v>0</v>
      </c>
      <c r="M30" s="50">
        <v>0</v>
      </c>
      <c r="N30" s="54">
        <v>225</v>
      </c>
    </row>
    <row r="31" spans="1:14" ht="15.5" x14ac:dyDescent="0.35">
      <c r="A31" s="2" t="s">
        <v>41</v>
      </c>
      <c r="B31" s="6">
        <v>0</v>
      </c>
      <c r="C31" s="10">
        <v>0</v>
      </c>
      <c r="D31" s="14">
        <v>0</v>
      </c>
      <c r="E31" s="18">
        <v>0</v>
      </c>
      <c r="F31" s="22">
        <v>0</v>
      </c>
      <c r="G31" s="26">
        <v>0</v>
      </c>
      <c r="H31" s="30">
        <v>1000</v>
      </c>
      <c r="I31" s="34">
        <v>0</v>
      </c>
      <c r="J31" s="38">
        <v>736.56</v>
      </c>
      <c r="K31" s="42">
        <v>0</v>
      </c>
      <c r="L31" s="46">
        <v>954</v>
      </c>
      <c r="M31" s="50">
        <v>1125.31</v>
      </c>
      <c r="N31" s="54">
        <v>3815.87</v>
      </c>
    </row>
    <row r="32" spans="1:14" ht="15.5" x14ac:dyDescent="0.35">
      <c r="A32" s="2" t="s">
        <v>42</v>
      </c>
      <c r="B32" s="6">
        <v>487.77</v>
      </c>
      <c r="C32" s="10">
        <v>523.92999999999995</v>
      </c>
      <c r="D32" s="14">
        <v>594.54</v>
      </c>
      <c r="E32" s="18">
        <v>445.47</v>
      </c>
      <c r="F32" s="22">
        <v>492.23</v>
      </c>
      <c r="G32" s="26">
        <v>702.27</v>
      </c>
      <c r="H32" s="30">
        <v>886.85</v>
      </c>
      <c r="I32" s="34">
        <v>1332.59</v>
      </c>
      <c r="J32" s="38">
        <v>693.82</v>
      </c>
      <c r="K32" s="42">
        <v>1379.98</v>
      </c>
      <c r="L32" s="46">
        <v>1214.9000000000001</v>
      </c>
      <c r="M32" s="50">
        <v>642.66999999999996</v>
      </c>
      <c r="N32" s="54">
        <v>9397.02</v>
      </c>
    </row>
    <row r="33" spans="1:14" ht="15.5" x14ac:dyDescent="0.35">
      <c r="A33" s="2" t="s">
        <v>43</v>
      </c>
      <c r="B33" s="6">
        <v>114.03</v>
      </c>
      <c r="C33" s="10">
        <v>0</v>
      </c>
      <c r="D33" s="14">
        <v>103.13</v>
      </c>
      <c r="E33" s="18">
        <v>113.6</v>
      </c>
      <c r="F33" s="22">
        <v>0</v>
      </c>
      <c r="G33" s="26">
        <v>84.81</v>
      </c>
      <c r="H33" s="30">
        <v>126.51</v>
      </c>
      <c r="I33" s="34">
        <v>92.71</v>
      </c>
      <c r="J33" s="38">
        <v>0</v>
      </c>
      <c r="K33" s="42">
        <v>244.97</v>
      </c>
      <c r="L33" s="46">
        <v>0</v>
      </c>
      <c r="M33" s="50">
        <v>218.11</v>
      </c>
      <c r="N33" s="54">
        <v>1097.8699999999999</v>
      </c>
    </row>
    <row r="34" spans="1:14" ht="15.5" x14ac:dyDescent="0.35">
      <c r="A34" s="2" t="s">
        <v>44</v>
      </c>
      <c r="B34" s="6">
        <v>0</v>
      </c>
      <c r="C34" s="10">
        <v>0</v>
      </c>
      <c r="D34" s="14">
        <v>0</v>
      </c>
      <c r="E34" s="18">
        <v>150</v>
      </c>
      <c r="F34" s="22">
        <v>150</v>
      </c>
      <c r="G34" s="26">
        <v>0</v>
      </c>
      <c r="H34" s="30">
        <v>150</v>
      </c>
      <c r="I34" s="34">
        <v>0</v>
      </c>
      <c r="J34" s="38">
        <v>0</v>
      </c>
      <c r="K34" s="42">
        <v>150</v>
      </c>
      <c r="L34" s="46">
        <v>0</v>
      </c>
      <c r="M34" s="50">
        <v>0</v>
      </c>
      <c r="N34" s="54">
        <v>600</v>
      </c>
    </row>
    <row r="35" spans="1:14" ht="15.5" x14ac:dyDescent="0.35">
      <c r="A35" s="2" t="s">
        <v>45</v>
      </c>
      <c r="B35" s="6">
        <v>0</v>
      </c>
      <c r="C35" s="10">
        <v>0</v>
      </c>
      <c r="D35" s="14">
        <v>0</v>
      </c>
      <c r="E35" s="18">
        <v>0</v>
      </c>
      <c r="F35" s="22">
        <v>25</v>
      </c>
      <c r="G35" s="26">
        <v>0</v>
      </c>
      <c r="H35" s="30">
        <v>0</v>
      </c>
      <c r="I35" s="34">
        <v>0</v>
      </c>
      <c r="J35" s="38">
        <v>0</v>
      </c>
      <c r="K35" s="42">
        <v>0</v>
      </c>
      <c r="L35" s="46">
        <v>0</v>
      </c>
      <c r="M35" s="50">
        <v>0</v>
      </c>
      <c r="N35" s="54">
        <v>25</v>
      </c>
    </row>
    <row r="36" spans="1:14" ht="15.5" x14ac:dyDescent="0.35">
      <c r="A36" s="2" t="s">
        <v>46</v>
      </c>
      <c r="B36" s="6">
        <v>0</v>
      </c>
      <c r="C36" s="10">
        <v>0</v>
      </c>
      <c r="D36" s="14">
        <v>0</v>
      </c>
      <c r="E36" s="18">
        <v>0</v>
      </c>
      <c r="F36" s="22">
        <v>0</v>
      </c>
      <c r="G36" s="26">
        <v>0</v>
      </c>
      <c r="H36" s="30">
        <v>0</v>
      </c>
      <c r="I36" s="34">
        <v>0</v>
      </c>
      <c r="J36" s="38">
        <v>0</v>
      </c>
      <c r="K36" s="42">
        <v>188</v>
      </c>
      <c r="L36" s="46">
        <v>316</v>
      </c>
      <c r="M36" s="50">
        <v>155</v>
      </c>
      <c r="N36" s="54">
        <v>659</v>
      </c>
    </row>
    <row r="37" spans="1:14" ht="15.5" x14ac:dyDescent="0.35">
      <c r="A37" s="2" t="s">
        <v>47</v>
      </c>
      <c r="B37" s="6">
        <v>0</v>
      </c>
      <c r="C37" s="10">
        <v>0</v>
      </c>
      <c r="D37" s="14">
        <v>0</v>
      </c>
      <c r="E37" s="18">
        <v>0</v>
      </c>
      <c r="F37" s="22">
        <v>0</v>
      </c>
      <c r="G37" s="26">
        <v>0</v>
      </c>
      <c r="H37" s="30">
        <v>0</v>
      </c>
      <c r="I37" s="34">
        <v>0</v>
      </c>
      <c r="J37" s="38">
        <v>0</v>
      </c>
      <c r="K37" s="42">
        <v>377.7</v>
      </c>
      <c r="L37" s="46">
        <v>0</v>
      </c>
      <c r="M37" s="50">
        <v>699.56</v>
      </c>
      <c r="N37" s="54">
        <v>1077.26</v>
      </c>
    </row>
    <row r="38" spans="1:14" ht="15.5" x14ac:dyDescent="0.35">
      <c r="A38" s="2" t="s">
        <v>48</v>
      </c>
      <c r="B38" s="6">
        <v>0</v>
      </c>
      <c r="C38" s="10">
        <v>108.8</v>
      </c>
      <c r="D38" s="14">
        <v>1633.78</v>
      </c>
      <c r="E38" s="18">
        <v>2191.94</v>
      </c>
      <c r="F38" s="22">
        <v>2699.03</v>
      </c>
      <c r="G38" s="26">
        <v>2972.25</v>
      </c>
      <c r="H38" s="30">
        <v>3770.15</v>
      </c>
      <c r="I38" s="34">
        <v>4453.32</v>
      </c>
      <c r="J38" s="38">
        <v>4415.41</v>
      </c>
      <c r="K38" s="42">
        <v>4971.2700000000004</v>
      </c>
      <c r="L38" s="46">
        <v>5222.82</v>
      </c>
      <c r="M38" s="50">
        <v>5406.9</v>
      </c>
      <c r="N38" s="54">
        <v>37845.67</v>
      </c>
    </row>
    <row r="39" spans="1:14" ht="15.5" x14ac:dyDescent="0.35">
      <c r="A39" s="2" t="s">
        <v>49</v>
      </c>
      <c r="B39" s="6">
        <v>0</v>
      </c>
      <c r="C39" s="10">
        <v>678.55</v>
      </c>
      <c r="D39" s="14">
        <v>0</v>
      </c>
      <c r="E39" s="18">
        <v>0</v>
      </c>
      <c r="F39" s="22">
        <v>675.55</v>
      </c>
      <c r="G39" s="26">
        <v>0</v>
      </c>
      <c r="H39" s="30">
        <v>0</v>
      </c>
      <c r="I39" s="34">
        <v>492.33</v>
      </c>
      <c r="J39" s="38">
        <v>0</v>
      </c>
      <c r="K39" s="42">
        <v>0</v>
      </c>
      <c r="L39" s="46">
        <v>0</v>
      </c>
      <c r="M39" s="50">
        <v>612.11</v>
      </c>
      <c r="N39" s="54">
        <v>2458.54</v>
      </c>
    </row>
    <row r="40" spans="1:14" ht="15.5" x14ac:dyDescent="0.35">
      <c r="A40" s="2" t="s">
        <v>50</v>
      </c>
      <c r="B40" s="6">
        <v>0</v>
      </c>
      <c r="C40" s="10">
        <v>283.7</v>
      </c>
      <c r="D40" s="14">
        <v>0</v>
      </c>
      <c r="E40" s="18">
        <v>0</v>
      </c>
      <c r="F40" s="22">
        <v>253.12</v>
      </c>
      <c r="G40" s="26">
        <v>0</v>
      </c>
      <c r="H40" s="30">
        <v>0</v>
      </c>
      <c r="I40" s="34">
        <v>0</v>
      </c>
      <c r="J40" s="38">
        <v>0</v>
      </c>
      <c r="K40" s="42">
        <v>86.31</v>
      </c>
      <c r="L40" s="46">
        <v>0</v>
      </c>
      <c r="M40" s="50">
        <v>0</v>
      </c>
      <c r="N40" s="54">
        <v>623.13</v>
      </c>
    </row>
    <row r="41" spans="1:14" ht="15.5" x14ac:dyDescent="0.35">
      <c r="A41" s="2" t="s">
        <v>51</v>
      </c>
      <c r="B41" s="6">
        <v>0</v>
      </c>
      <c r="C41" s="10">
        <v>0</v>
      </c>
      <c r="D41" s="14">
        <v>51.54</v>
      </c>
      <c r="E41" s="18">
        <v>0</v>
      </c>
      <c r="F41" s="22">
        <v>90</v>
      </c>
      <c r="G41" s="26">
        <v>164</v>
      </c>
      <c r="H41" s="30">
        <v>309.60000000000002</v>
      </c>
      <c r="I41" s="34">
        <v>0</v>
      </c>
      <c r="J41" s="38">
        <v>65</v>
      </c>
      <c r="K41" s="42">
        <v>102</v>
      </c>
      <c r="L41" s="46">
        <v>30</v>
      </c>
      <c r="M41" s="50">
        <v>92</v>
      </c>
      <c r="N41" s="54">
        <v>904.14</v>
      </c>
    </row>
    <row r="42" spans="1:14" ht="15.5" x14ac:dyDescent="0.35">
      <c r="A42" s="2" t="s">
        <v>52</v>
      </c>
      <c r="B42" s="6">
        <v>0</v>
      </c>
      <c r="C42" s="10">
        <v>0</v>
      </c>
      <c r="D42" s="14">
        <v>95</v>
      </c>
      <c r="E42" s="18">
        <v>0</v>
      </c>
      <c r="F42" s="22">
        <v>0</v>
      </c>
      <c r="G42" s="26">
        <v>0</v>
      </c>
      <c r="H42" s="30">
        <v>0</v>
      </c>
      <c r="I42" s="34">
        <v>0</v>
      </c>
      <c r="J42" s="38">
        <v>0</v>
      </c>
      <c r="K42" s="42">
        <v>0</v>
      </c>
      <c r="L42" s="46">
        <v>0</v>
      </c>
      <c r="M42" s="50">
        <v>0</v>
      </c>
      <c r="N42" s="54">
        <v>95</v>
      </c>
    </row>
    <row r="43" spans="1:14" ht="15.5" x14ac:dyDescent="0.35">
      <c r="A43" s="2" t="s">
        <v>53</v>
      </c>
      <c r="B43" s="6">
        <v>0</v>
      </c>
      <c r="C43" s="10">
        <v>0</v>
      </c>
      <c r="D43" s="14">
        <v>0</v>
      </c>
      <c r="E43" s="18">
        <v>0</v>
      </c>
      <c r="F43" s="22">
        <v>0</v>
      </c>
      <c r="G43" s="26">
        <v>0</v>
      </c>
      <c r="H43" s="30">
        <v>0</v>
      </c>
      <c r="I43" s="34">
        <v>0</v>
      </c>
      <c r="J43" s="38">
        <v>100</v>
      </c>
      <c r="K43" s="42">
        <v>0</v>
      </c>
      <c r="L43" s="46">
        <v>0</v>
      </c>
      <c r="M43" s="50">
        <v>0</v>
      </c>
      <c r="N43" s="54">
        <v>100</v>
      </c>
    </row>
    <row r="44" spans="1:14" ht="15.5" x14ac:dyDescent="0.35">
      <c r="A44" s="2" t="s">
        <v>54</v>
      </c>
      <c r="B44" s="6">
        <v>100</v>
      </c>
      <c r="C44" s="10">
        <v>337.5</v>
      </c>
      <c r="D44" s="14">
        <v>122.18</v>
      </c>
      <c r="E44" s="18">
        <v>257.51</v>
      </c>
      <c r="F44" s="22">
        <v>139.71</v>
      </c>
      <c r="G44" s="26">
        <v>0</v>
      </c>
      <c r="H44" s="30">
        <v>288.24</v>
      </c>
      <c r="I44" s="34">
        <v>122</v>
      </c>
      <c r="J44" s="38">
        <v>467.74</v>
      </c>
      <c r="K44" s="42">
        <v>35</v>
      </c>
      <c r="L44" s="46">
        <v>269.92</v>
      </c>
      <c r="M44" s="50">
        <v>10</v>
      </c>
      <c r="N44" s="54">
        <v>2149.8000000000002</v>
      </c>
    </row>
    <row r="45" spans="1:14" ht="15.5" x14ac:dyDescent="0.35">
      <c r="A45" s="2" t="s">
        <v>55</v>
      </c>
      <c r="B45" s="6">
        <v>887.43</v>
      </c>
      <c r="C45" s="10">
        <v>0</v>
      </c>
      <c r="D45" s="14">
        <v>0</v>
      </c>
      <c r="E45" s="18">
        <v>0</v>
      </c>
      <c r="F45" s="22">
        <v>0</v>
      </c>
      <c r="G45" s="26">
        <v>0</v>
      </c>
      <c r="H45" s="30">
        <v>0</v>
      </c>
      <c r="I45" s="34">
        <v>0</v>
      </c>
      <c r="J45" s="38">
        <v>0</v>
      </c>
      <c r="K45" s="42">
        <v>265</v>
      </c>
      <c r="L45" s="46">
        <v>0</v>
      </c>
      <c r="M45" s="50">
        <v>0</v>
      </c>
      <c r="N45" s="54">
        <v>1152.43</v>
      </c>
    </row>
    <row r="46" spans="1:14" ht="15.5" x14ac:dyDescent="0.35">
      <c r="A46" s="4" t="s">
        <v>56</v>
      </c>
      <c r="B46" s="8">
        <v>1934.23</v>
      </c>
      <c r="C46" s="12">
        <v>2327.48</v>
      </c>
      <c r="D46" s="16">
        <v>3080.98</v>
      </c>
      <c r="E46" s="20">
        <v>4285.8</v>
      </c>
      <c r="F46" s="24">
        <v>5885.32</v>
      </c>
      <c r="G46" s="28">
        <v>5005.17</v>
      </c>
      <c r="H46" s="32">
        <v>8023.69</v>
      </c>
      <c r="I46" s="36">
        <v>8476.84</v>
      </c>
      <c r="J46" s="40">
        <v>8350.98</v>
      </c>
      <c r="K46" s="44">
        <v>10398.120000000001</v>
      </c>
      <c r="L46" s="48">
        <v>10580.19</v>
      </c>
      <c r="M46" s="52">
        <v>11902.87</v>
      </c>
      <c r="N46" s="56">
        <v>80251.67</v>
      </c>
    </row>
    <row r="47" spans="1:14" ht="15.5" x14ac:dyDescent="0.35">
      <c r="A47" s="2" t="s">
        <v>57</v>
      </c>
      <c r="B47" s="6">
        <v>2047.48</v>
      </c>
      <c r="C47" s="10">
        <v>2025.98</v>
      </c>
      <c r="D47" s="14">
        <v>2031.24</v>
      </c>
      <c r="E47" s="18">
        <v>1986.74</v>
      </c>
      <c r="F47" s="22">
        <v>2019.49</v>
      </c>
      <c r="G47" s="26">
        <v>2053.6</v>
      </c>
      <c r="H47" s="30">
        <v>2024.36</v>
      </c>
      <c r="I47" s="34">
        <v>2210.8000000000002</v>
      </c>
      <c r="J47" s="38">
        <v>2082.61</v>
      </c>
      <c r="K47" s="42">
        <v>2268.06</v>
      </c>
      <c r="L47" s="46">
        <v>2251.0700000000002</v>
      </c>
      <c r="M47" s="50">
        <v>2283.65</v>
      </c>
      <c r="N47" s="54">
        <v>25285.08</v>
      </c>
    </row>
    <row r="48" spans="1:14" ht="15.5" x14ac:dyDescent="0.35">
      <c r="A48" s="4" t="s">
        <v>58</v>
      </c>
      <c r="B48" s="8">
        <v>88803.16</v>
      </c>
      <c r="C48" s="12">
        <v>90137.54</v>
      </c>
      <c r="D48" s="16">
        <v>90401.12</v>
      </c>
      <c r="E48" s="20">
        <v>88762.17</v>
      </c>
      <c r="F48" s="24">
        <v>90922.92</v>
      </c>
      <c r="G48" s="28">
        <v>91359.07</v>
      </c>
      <c r="H48" s="32">
        <v>91718.32</v>
      </c>
      <c r="I48" s="36">
        <v>96299.06</v>
      </c>
      <c r="J48" s="40">
        <v>93137.62</v>
      </c>
      <c r="K48" s="44">
        <v>101988.46</v>
      </c>
      <c r="L48" s="48">
        <v>100402.25</v>
      </c>
      <c r="M48" s="52">
        <v>103190.89</v>
      </c>
      <c r="N48" s="56">
        <v>1127122.58</v>
      </c>
    </row>
    <row r="49" spans="1:14" ht="15.5" x14ac:dyDescent="0.35">
      <c r="A49" s="3" t="s">
        <v>59</v>
      </c>
      <c r="B49" s="7"/>
      <c r="C49" s="11"/>
      <c r="D49" s="15"/>
      <c r="E49" s="19"/>
      <c r="F49" s="23"/>
      <c r="G49" s="27"/>
      <c r="H49" s="31"/>
      <c r="I49" s="35"/>
      <c r="J49" s="39"/>
      <c r="K49" s="43"/>
      <c r="L49" s="47"/>
      <c r="M49" s="51"/>
      <c r="N49" s="55"/>
    </row>
    <row r="50" spans="1:14" ht="15.5" x14ac:dyDescent="0.35">
      <c r="A50" s="3" t="s">
        <v>60</v>
      </c>
      <c r="B50" s="7"/>
      <c r="C50" s="11"/>
      <c r="D50" s="15"/>
      <c r="E50" s="19"/>
      <c r="F50" s="23"/>
      <c r="G50" s="27"/>
      <c r="H50" s="31"/>
      <c r="I50" s="35"/>
      <c r="J50" s="39"/>
      <c r="K50" s="43"/>
      <c r="L50" s="47"/>
      <c r="M50" s="51"/>
      <c r="N50" s="55"/>
    </row>
    <row r="51" spans="1:14" ht="15.5" x14ac:dyDescent="0.35">
      <c r="A51" s="3" t="s">
        <v>61</v>
      </c>
      <c r="B51" s="7"/>
      <c r="C51" s="11"/>
      <c r="D51" s="15"/>
      <c r="E51" s="19"/>
      <c r="F51" s="23"/>
      <c r="G51" s="27"/>
      <c r="H51" s="31"/>
      <c r="I51" s="35"/>
      <c r="J51" s="39"/>
      <c r="K51" s="43"/>
      <c r="L51" s="47"/>
      <c r="M51" s="51"/>
      <c r="N51" s="55"/>
    </row>
    <row r="52" spans="1:14" ht="15.5" x14ac:dyDescent="0.35">
      <c r="A52" s="2" t="s">
        <v>62</v>
      </c>
      <c r="B52" s="6">
        <v>340.62</v>
      </c>
      <c r="C52" s="10">
        <v>52.41</v>
      </c>
      <c r="D52" s="14">
        <v>511.05</v>
      </c>
      <c r="E52" s="18">
        <v>625.98</v>
      </c>
      <c r="F52" s="22">
        <v>224.78</v>
      </c>
      <c r="G52" s="26">
        <v>0</v>
      </c>
      <c r="H52" s="30">
        <v>0</v>
      </c>
      <c r="I52" s="34">
        <v>126.8</v>
      </c>
      <c r="J52" s="38">
        <v>0</v>
      </c>
      <c r="K52" s="42">
        <v>0</v>
      </c>
      <c r="L52" s="46">
        <v>0</v>
      </c>
      <c r="M52" s="50">
        <v>0</v>
      </c>
      <c r="N52" s="54">
        <v>1881.64</v>
      </c>
    </row>
    <row r="53" spans="1:14" ht="15.5" x14ac:dyDescent="0.35">
      <c r="A53" s="2" t="s">
        <v>63</v>
      </c>
      <c r="B53" s="6">
        <v>36.03</v>
      </c>
      <c r="C53" s="10">
        <v>0</v>
      </c>
      <c r="D53" s="14">
        <v>0</v>
      </c>
      <c r="E53" s="18">
        <v>308.45</v>
      </c>
      <c r="F53" s="22">
        <v>0</v>
      </c>
      <c r="G53" s="26">
        <v>0</v>
      </c>
      <c r="H53" s="30">
        <v>0</v>
      </c>
      <c r="I53" s="34">
        <v>0</v>
      </c>
      <c r="J53" s="38">
        <v>0</v>
      </c>
      <c r="K53" s="42">
        <v>0</v>
      </c>
      <c r="L53" s="46">
        <v>0</v>
      </c>
      <c r="M53" s="50">
        <v>0</v>
      </c>
      <c r="N53" s="54">
        <v>344.48</v>
      </c>
    </row>
    <row r="54" spans="1:14" ht="15.5" x14ac:dyDescent="0.35">
      <c r="A54" s="2" t="s">
        <v>64</v>
      </c>
      <c r="B54" s="6">
        <v>876.07</v>
      </c>
      <c r="C54" s="10">
        <v>113.06</v>
      </c>
      <c r="D54" s="14">
        <v>648.13</v>
      </c>
      <c r="E54" s="18">
        <v>766.99</v>
      </c>
      <c r="F54" s="22">
        <v>472.95</v>
      </c>
      <c r="G54" s="26">
        <v>686.48</v>
      </c>
      <c r="H54" s="30">
        <v>176.25</v>
      </c>
      <c r="I54" s="34">
        <v>673.94</v>
      </c>
      <c r="J54" s="38">
        <v>172.11</v>
      </c>
      <c r="K54" s="42">
        <v>321.97000000000003</v>
      </c>
      <c r="L54" s="46">
        <v>344.81</v>
      </c>
      <c r="M54" s="50">
        <v>199.7</v>
      </c>
      <c r="N54" s="54">
        <v>5452.46</v>
      </c>
    </row>
    <row r="55" spans="1:14" ht="15.5" x14ac:dyDescent="0.35">
      <c r="A55" s="2" t="s">
        <v>65</v>
      </c>
      <c r="B55" s="6">
        <v>83.86</v>
      </c>
      <c r="C55" s="10">
        <v>377.73</v>
      </c>
      <c r="D55" s="14">
        <v>0</v>
      </c>
      <c r="E55" s="18">
        <v>0</v>
      </c>
      <c r="F55" s="22">
        <v>0</v>
      </c>
      <c r="G55" s="26">
        <v>0</v>
      </c>
      <c r="H55" s="30">
        <v>0</v>
      </c>
      <c r="I55" s="34">
        <v>0</v>
      </c>
      <c r="J55" s="38">
        <v>125.14</v>
      </c>
      <c r="K55" s="42">
        <v>0</v>
      </c>
      <c r="L55" s="46">
        <v>140.09</v>
      </c>
      <c r="M55" s="50">
        <v>0</v>
      </c>
      <c r="N55" s="54">
        <v>726.82</v>
      </c>
    </row>
    <row r="56" spans="1:14" ht="15.5" x14ac:dyDescent="0.35">
      <c r="A56" s="2" t="s">
        <v>66</v>
      </c>
      <c r="B56" s="6">
        <v>0</v>
      </c>
      <c r="C56" s="10">
        <v>295.25</v>
      </c>
      <c r="D56" s="14">
        <v>0</v>
      </c>
      <c r="E56" s="18">
        <v>0</v>
      </c>
      <c r="F56" s="22">
        <v>490.77</v>
      </c>
      <c r="G56" s="26">
        <v>0</v>
      </c>
      <c r="H56" s="30">
        <v>0</v>
      </c>
      <c r="I56" s="34">
        <v>0</v>
      </c>
      <c r="J56" s="38">
        <v>0</v>
      </c>
      <c r="K56" s="42">
        <v>415</v>
      </c>
      <c r="L56" s="46">
        <v>479.29</v>
      </c>
      <c r="M56" s="50">
        <v>125</v>
      </c>
      <c r="N56" s="54">
        <v>1805.31</v>
      </c>
    </row>
    <row r="57" spans="1:14" ht="15.5" x14ac:dyDescent="0.35">
      <c r="A57" s="2" t="s">
        <v>67</v>
      </c>
      <c r="B57" s="6">
        <v>0</v>
      </c>
      <c r="C57" s="10">
        <v>0</v>
      </c>
      <c r="D57" s="14">
        <v>0</v>
      </c>
      <c r="E57" s="18">
        <v>0</v>
      </c>
      <c r="F57" s="22">
        <v>0</v>
      </c>
      <c r="G57" s="26">
        <v>0</v>
      </c>
      <c r="H57" s="30">
        <v>158.72999999999999</v>
      </c>
      <c r="I57" s="34">
        <v>0</v>
      </c>
      <c r="J57" s="38">
        <v>258.75</v>
      </c>
      <c r="K57" s="42">
        <v>43.79</v>
      </c>
      <c r="L57" s="46">
        <v>118.57</v>
      </c>
      <c r="M57" s="50">
        <v>321.20999999999998</v>
      </c>
      <c r="N57" s="54">
        <v>901.05</v>
      </c>
    </row>
    <row r="58" spans="1:14" ht="15.5" x14ac:dyDescent="0.35">
      <c r="A58" s="2" t="s">
        <v>68</v>
      </c>
      <c r="B58" s="6">
        <v>950</v>
      </c>
      <c r="C58" s="10">
        <v>780</v>
      </c>
      <c r="D58" s="14">
        <v>700</v>
      </c>
      <c r="E58" s="18">
        <v>791.14</v>
      </c>
      <c r="F58" s="22">
        <v>2244.0700000000002</v>
      </c>
      <c r="G58" s="26">
        <v>771.53</v>
      </c>
      <c r="H58" s="30">
        <v>141.11000000000001</v>
      </c>
      <c r="I58" s="34">
        <v>333.19</v>
      </c>
      <c r="J58" s="38">
        <v>0</v>
      </c>
      <c r="K58" s="42">
        <v>200</v>
      </c>
      <c r="L58" s="46">
        <v>1321.05</v>
      </c>
      <c r="M58" s="50">
        <v>0</v>
      </c>
      <c r="N58" s="54">
        <v>8232.09</v>
      </c>
    </row>
    <row r="59" spans="1:14" ht="15.5" x14ac:dyDescent="0.35">
      <c r="A59" s="2" t="s">
        <v>69</v>
      </c>
      <c r="B59" s="6">
        <v>0</v>
      </c>
      <c r="C59" s="10">
        <v>0</v>
      </c>
      <c r="D59" s="14">
        <v>0</v>
      </c>
      <c r="E59" s="18">
        <v>75</v>
      </c>
      <c r="F59" s="22">
        <v>330</v>
      </c>
      <c r="G59" s="26">
        <v>420</v>
      </c>
      <c r="H59" s="30">
        <v>180</v>
      </c>
      <c r="I59" s="34">
        <v>0</v>
      </c>
      <c r="J59" s="38">
        <v>0</v>
      </c>
      <c r="K59" s="42">
        <v>0</v>
      </c>
      <c r="L59" s="46">
        <v>0</v>
      </c>
      <c r="M59" s="50">
        <v>0</v>
      </c>
      <c r="N59" s="54">
        <v>1005</v>
      </c>
    </row>
    <row r="60" spans="1:14" ht="15.5" x14ac:dyDescent="0.35">
      <c r="A60" s="2" t="s">
        <v>70</v>
      </c>
      <c r="B60" s="6">
        <v>0</v>
      </c>
      <c r="C60" s="10">
        <v>0</v>
      </c>
      <c r="D60" s="14">
        <v>0</v>
      </c>
      <c r="E60" s="18">
        <v>98.04</v>
      </c>
      <c r="F60" s="22">
        <v>117.77</v>
      </c>
      <c r="G60" s="26">
        <v>0</v>
      </c>
      <c r="H60" s="30">
        <v>0</v>
      </c>
      <c r="I60" s="34">
        <v>0</v>
      </c>
      <c r="J60" s="38">
        <v>261.74</v>
      </c>
      <c r="K60" s="42">
        <v>0</v>
      </c>
      <c r="L60" s="46">
        <v>0</v>
      </c>
      <c r="M60" s="50">
        <v>0</v>
      </c>
      <c r="N60" s="54">
        <v>477.55</v>
      </c>
    </row>
    <row r="61" spans="1:14" ht="15.5" x14ac:dyDescent="0.35">
      <c r="A61" s="2" t="s">
        <v>71</v>
      </c>
      <c r="B61" s="6">
        <v>0</v>
      </c>
      <c r="C61" s="10">
        <v>0</v>
      </c>
      <c r="D61" s="14">
        <v>0</v>
      </c>
      <c r="E61" s="18">
        <v>0</v>
      </c>
      <c r="F61" s="22">
        <v>0</v>
      </c>
      <c r="G61" s="26">
        <v>0</v>
      </c>
      <c r="H61" s="30">
        <v>165.5</v>
      </c>
      <c r="I61" s="34">
        <v>11.05</v>
      </c>
      <c r="J61" s="38">
        <v>0</v>
      </c>
      <c r="K61" s="42">
        <v>0</v>
      </c>
      <c r="L61" s="46">
        <v>0</v>
      </c>
      <c r="M61" s="50">
        <v>0</v>
      </c>
      <c r="N61" s="54">
        <v>176.55</v>
      </c>
    </row>
    <row r="62" spans="1:14" ht="15.5" x14ac:dyDescent="0.35">
      <c r="A62" s="2" t="s">
        <v>72</v>
      </c>
      <c r="B62" s="6">
        <v>0</v>
      </c>
      <c r="C62" s="10">
        <v>0</v>
      </c>
      <c r="D62" s="14">
        <v>0</v>
      </c>
      <c r="E62" s="18">
        <v>0</v>
      </c>
      <c r="F62" s="22">
        <v>0</v>
      </c>
      <c r="G62" s="26">
        <v>0</v>
      </c>
      <c r="H62" s="30">
        <v>60.04</v>
      </c>
      <c r="I62" s="34">
        <v>134.07</v>
      </c>
      <c r="J62" s="38">
        <v>0</v>
      </c>
      <c r="K62" s="42">
        <v>98.22</v>
      </c>
      <c r="L62" s="46">
        <v>71.22</v>
      </c>
      <c r="M62" s="50">
        <v>0</v>
      </c>
      <c r="N62" s="54">
        <v>363.55</v>
      </c>
    </row>
    <row r="63" spans="1:14" ht="15.5" x14ac:dyDescent="0.35">
      <c r="A63" s="2" t="s">
        <v>73</v>
      </c>
      <c r="B63" s="6">
        <v>110</v>
      </c>
      <c r="C63" s="10">
        <v>0</v>
      </c>
      <c r="D63" s="14">
        <v>105</v>
      </c>
      <c r="E63" s="18">
        <v>260</v>
      </c>
      <c r="F63" s="22">
        <v>0</v>
      </c>
      <c r="G63" s="26">
        <v>0</v>
      </c>
      <c r="H63" s="30">
        <v>292.56</v>
      </c>
      <c r="I63" s="34">
        <v>112.5</v>
      </c>
      <c r="J63" s="38">
        <v>347.49</v>
      </c>
      <c r="K63" s="42">
        <v>302.75</v>
      </c>
      <c r="L63" s="46">
        <v>200</v>
      </c>
      <c r="M63" s="50">
        <v>0</v>
      </c>
      <c r="N63" s="54">
        <v>1730.3</v>
      </c>
    </row>
    <row r="64" spans="1:14" ht="15.5" x14ac:dyDescent="0.35">
      <c r="A64" s="2" t="s">
        <v>74</v>
      </c>
      <c r="B64" s="6">
        <v>0</v>
      </c>
      <c r="C64" s="10">
        <v>0</v>
      </c>
      <c r="D64" s="14">
        <v>0</v>
      </c>
      <c r="E64" s="18">
        <v>0</v>
      </c>
      <c r="F64" s="22">
        <v>0</v>
      </c>
      <c r="G64" s="26">
        <v>0</v>
      </c>
      <c r="H64" s="30">
        <v>0</v>
      </c>
      <c r="I64" s="34">
        <v>0</v>
      </c>
      <c r="J64" s="38">
        <v>0</v>
      </c>
      <c r="K64" s="42">
        <v>0</v>
      </c>
      <c r="L64" s="46">
        <v>472.77</v>
      </c>
      <c r="M64" s="50">
        <v>0</v>
      </c>
      <c r="N64" s="54">
        <v>472.77</v>
      </c>
    </row>
    <row r="65" spans="1:14" ht="15.5" x14ac:dyDescent="0.35">
      <c r="A65" s="2" t="s">
        <v>75</v>
      </c>
      <c r="B65" s="6">
        <v>0</v>
      </c>
      <c r="C65" s="10">
        <v>0</v>
      </c>
      <c r="D65" s="14">
        <v>0</v>
      </c>
      <c r="E65" s="18">
        <v>84.16</v>
      </c>
      <c r="F65" s="22">
        <v>0</v>
      </c>
      <c r="G65" s="26">
        <v>0</v>
      </c>
      <c r="H65" s="30">
        <v>48.45</v>
      </c>
      <c r="I65" s="34">
        <v>0</v>
      </c>
      <c r="J65" s="38">
        <v>0</v>
      </c>
      <c r="K65" s="42">
        <v>0</v>
      </c>
      <c r="L65" s="46">
        <v>0</v>
      </c>
      <c r="M65" s="50">
        <v>0</v>
      </c>
      <c r="N65" s="54">
        <v>132.61000000000001</v>
      </c>
    </row>
    <row r="66" spans="1:14" ht="15.5" x14ac:dyDescent="0.35">
      <c r="A66" s="2" t="s">
        <v>76</v>
      </c>
      <c r="B66" s="6">
        <v>199.51</v>
      </c>
      <c r="C66" s="10">
        <v>46.99</v>
      </c>
      <c r="D66" s="14">
        <v>93.98</v>
      </c>
      <c r="E66" s="18">
        <v>0</v>
      </c>
      <c r="F66" s="22">
        <v>142.99</v>
      </c>
      <c r="G66" s="26">
        <v>93.98</v>
      </c>
      <c r="H66" s="30">
        <v>93.98</v>
      </c>
      <c r="I66" s="34">
        <v>0</v>
      </c>
      <c r="J66" s="38">
        <v>96</v>
      </c>
      <c r="K66" s="42">
        <v>46.99</v>
      </c>
      <c r="L66" s="46">
        <v>75.8</v>
      </c>
      <c r="M66" s="50">
        <v>46.99</v>
      </c>
      <c r="N66" s="54">
        <v>937.21</v>
      </c>
    </row>
    <row r="67" spans="1:14" ht="15.5" x14ac:dyDescent="0.35">
      <c r="A67" s="2" t="s">
        <v>77</v>
      </c>
      <c r="B67" s="6">
        <v>0</v>
      </c>
      <c r="C67" s="10">
        <v>0</v>
      </c>
      <c r="D67" s="14">
        <v>0</v>
      </c>
      <c r="E67" s="18">
        <v>400</v>
      </c>
      <c r="F67" s="22">
        <v>150</v>
      </c>
      <c r="G67" s="26">
        <v>0</v>
      </c>
      <c r="H67" s="30">
        <v>0</v>
      </c>
      <c r="I67" s="34">
        <v>0</v>
      </c>
      <c r="J67" s="38">
        <v>0</v>
      </c>
      <c r="K67" s="42">
        <v>0</v>
      </c>
      <c r="L67" s="46">
        <v>0</v>
      </c>
      <c r="M67" s="50">
        <v>0</v>
      </c>
      <c r="N67" s="54">
        <v>550</v>
      </c>
    </row>
    <row r="68" spans="1:14" ht="15.5" x14ac:dyDescent="0.35">
      <c r="A68" s="4" t="s">
        <v>78</v>
      </c>
      <c r="B68" s="8">
        <v>2596.09</v>
      </c>
      <c r="C68" s="12">
        <v>1665.44</v>
      </c>
      <c r="D68" s="16">
        <v>2058.16</v>
      </c>
      <c r="E68" s="20">
        <v>3409.76</v>
      </c>
      <c r="F68" s="24">
        <v>4173.33</v>
      </c>
      <c r="G68" s="28">
        <v>1971.99</v>
      </c>
      <c r="H68" s="32">
        <v>1316.62</v>
      </c>
      <c r="I68" s="36">
        <v>1391.55</v>
      </c>
      <c r="J68" s="40">
        <v>1261.23</v>
      </c>
      <c r="K68" s="44">
        <v>1428.72</v>
      </c>
      <c r="L68" s="48">
        <v>3223.6</v>
      </c>
      <c r="M68" s="52">
        <v>692.9</v>
      </c>
      <c r="N68" s="56">
        <v>25189.39</v>
      </c>
    </row>
    <row r="69" spans="1:14" ht="15.5" x14ac:dyDescent="0.35">
      <c r="A69" s="3" t="s">
        <v>79</v>
      </c>
      <c r="B69" s="7"/>
      <c r="C69" s="11"/>
      <c r="D69" s="15"/>
      <c r="E69" s="19"/>
      <c r="F69" s="23"/>
      <c r="G69" s="27"/>
      <c r="H69" s="31"/>
      <c r="I69" s="35"/>
      <c r="J69" s="39"/>
      <c r="K69" s="43"/>
      <c r="L69" s="47"/>
      <c r="M69" s="51"/>
      <c r="N69" s="55"/>
    </row>
    <row r="70" spans="1:14" ht="15.5" x14ac:dyDescent="0.35">
      <c r="A70" s="2" t="s">
        <v>80</v>
      </c>
      <c r="B70" s="6">
        <v>350</v>
      </c>
      <c r="C70" s="10">
        <v>45</v>
      </c>
      <c r="D70" s="14">
        <v>285</v>
      </c>
      <c r="E70" s="18">
        <v>470</v>
      </c>
      <c r="F70" s="22">
        <v>133</v>
      </c>
      <c r="G70" s="26">
        <v>339</v>
      </c>
      <c r="H70" s="30">
        <v>451</v>
      </c>
      <c r="I70" s="34">
        <v>111</v>
      </c>
      <c r="J70" s="38">
        <v>39</v>
      </c>
      <c r="K70" s="42">
        <v>161</v>
      </c>
      <c r="L70" s="46">
        <v>198</v>
      </c>
      <c r="M70" s="50">
        <v>323</v>
      </c>
      <c r="N70" s="54">
        <v>2905</v>
      </c>
    </row>
    <row r="71" spans="1:14" ht="15.5" x14ac:dyDescent="0.35">
      <c r="A71" s="2" t="s">
        <v>81</v>
      </c>
      <c r="B71" s="6">
        <v>0</v>
      </c>
      <c r="C71" s="10">
        <v>0</v>
      </c>
      <c r="D71" s="14">
        <v>0</v>
      </c>
      <c r="E71" s="18">
        <v>0</v>
      </c>
      <c r="F71" s="22">
        <v>0</v>
      </c>
      <c r="G71" s="26">
        <v>0</v>
      </c>
      <c r="H71" s="30">
        <v>0</v>
      </c>
      <c r="I71" s="34">
        <v>0</v>
      </c>
      <c r="J71" s="38">
        <v>0</v>
      </c>
      <c r="K71" s="42">
        <v>0</v>
      </c>
      <c r="L71" s="46">
        <v>0</v>
      </c>
      <c r="M71" s="50">
        <v>69</v>
      </c>
      <c r="N71" s="54">
        <v>69</v>
      </c>
    </row>
    <row r="72" spans="1:14" ht="15.5" x14ac:dyDescent="0.35">
      <c r="A72" s="2" t="s">
        <v>82</v>
      </c>
      <c r="B72" s="6">
        <v>200</v>
      </c>
      <c r="C72" s="10">
        <v>0</v>
      </c>
      <c r="D72" s="14">
        <v>0</v>
      </c>
      <c r="E72" s="18">
        <v>0</v>
      </c>
      <c r="F72" s="22">
        <v>0</v>
      </c>
      <c r="G72" s="26">
        <v>396.28</v>
      </c>
      <c r="H72" s="30">
        <v>0</v>
      </c>
      <c r="I72" s="34">
        <v>253.17</v>
      </c>
      <c r="J72" s="38">
        <v>-50.99</v>
      </c>
      <c r="K72" s="42">
        <v>176.51</v>
      </c>
      <c r="L72" s="46">
        <v>0</v>
      </c>
      <c r="M72" s="50">
        <v>370.42</v>
      </c>
      <c r="N72" s="54">
        <v>1345.39</v>
      </c>
    </row>
    <row r="73" spans="1:14" ht="15.5" x14ac:dyDescent="0.35">
      <c r="A73" s="2" t="s">
        <v>83</v>
      </c>
      <c r="B73" s="6">
        <v>0</v>
      </c>
      <c r="C73" s="10">
        <v>0</v>
      </c>
      <c r="D73" s="14">
        <v>0</v>
      </c>
      <c r="E73" s="18">
        <v>82.89</v>
      </c>
      <c r="F73" s="22">
        <v>0</v>
      </c>
      <c r="G73" s="26">
        <v>0</v>
      </c>
      <c r="H73" s="30">
        <v>180.03</v>
      </c>
      <c r="I73" s="34">
        <v>90.02</v>
      </c>
      <c r="J73" s="38">
        <v>90.02</v>
      </c>
      <c r="K73" s="42">
        <v>117.2</v>
      </c>
      <c r="L73" s="46">
        <v>37.44</v>
      </c>
      <c r="M73" s="50">
        <v>81.099999999999994</v>
      </c>
      <c r="N73" s="54">
        <v>678.7</v>
      </c>
    </row>
    <row r="74" spans="1:14" ht="15.5" x14ac:dyDescent="0.35">
      <c r="A74" s="4" t="s">
        <v>84</v>
      </c>
      <c r="B74" s="8">
        <v>550</v>
      </c>
      <c r="C74" s="12">
        <v>45</v>
      </c>
      <c r="D74" s="16">
        <v>285</v>
      </c>
      <c r="E74" s="20">
        <v>552.89</v>
      </c>
      <c r="F74" s="24">
        <v>133</v>
      </c>
      <c r="G74" s="28">
        <v>735.28</v>
      </c>
      <c r="H74" s="32">
        <v>631.03</v>
      </c>
      <c r="I74" s="36">
        <v>454.19</v>
      </c>
      <c r="J74" s="40">
        <v>78.03</v>
      </c>
      <c r="K74" s="44">
        <v>454.71</v>
      </c>
      <c r="L74" s="48">
        <v>235.44</v>
      </c>
      <c r="M74" s="52">
        <v>843.52</v>
      </c>
      <c r="N74" s="56">
        <v>4998.09</v>
      </c>
    </row>
    <row r="75" spans="1:14" ht="15.5" x14ac:dyDescent="0.35">
      <c r="A75" s="3" t="s">
        <v>85</v>
      </c>
      <c r="B75" s="7"/>
      <c r="C75" s="11"/>
      <c r="D75" s="15"/>
      <c r="E75" s="19"/>
      <c r="F75" s="23"/>
      <c r="G75" s="27"/>
      <c r="H75" s="31"/>
      <c r="I75" s="35"/>
      <c r="J75" s="39"/>
      <c r="K75" s="43"/>
      <c r="L75" s="47"/>
      <c r="M75" s="51"/>
      <c r="N75" s="55"/>
    </row>
    <row r="76" spans="1:14" ht="15.5" x14ac:dyDescent="0.35">
      <c r="A76" s="2" t="s">
        <v>86</v>
      </c>
      <c r="B76" s="6">
        <v>0</v>
      </c>
      <c r="C76" s="10">
        <v>0</v>
      </c>
      <c r="D76" s="14">
        <v>0</v>
      </c>
      <c r="E76" s="18">
        <v>0</v>
      </c>
      <c r="F76" s="22">
        <v>0</v>
      </c>
      <c r="G76" s="26">
        <v>0</v>
      </c>
      <c r="H76" s="30">
        <v>110</v>
      </c>
      <c r="I76" s="34">
        <v>0</v>
      </c>
      <c r="J76" s="38">
        <v>185</v>
      </c>
      <c r="K76" s="42">
        <v>0</v>
      </c>
      <c r="L76" s="46">
        <v>250</v>
      </c>
      <c r="M76" s="50">
        <v>250</v>
      </c>
      <c r="N76" s="54">
        <v>795</v>
      </c>
    </row>
    <row r="77" spans="1:14" ht="15.5" x14ac:dyDescent="0.35">
      <c r="A77" s="2" t="s">
        <v>87</v>
      </c>
      <c r="B77" s="6">
        <v>700</v>
      </c>
      <c r="C77" s="10">
        <v>450</v>
      </c>
      <c r="D77" s="14">
        <v>200</v>
      </c>
      <c r="E77" s="18">
        <v>550</v>
      </c>
      <c r="F77" s="22">
        <v>200</v>
      </c>
      <c r="G77" s="26">
        <v>245</v>
      </c>
      <c r="H77" s="30">
        <v>200</v>
      </c>
      <c r="I77" s="34">
        <v>265</v>
      </c>
      <c r="J77" s="38">
        <v>725</v>
      </c>
      <c r="K77" s="42">
        <v>200</v>
      </c>
      <c r="L77" s="46">
        <v>200</v>
      </c>
      <c r="M77" s="50">
        <v>200</v>
      </c>
      <c r="N77" s="54">
        <v>4135</v>
      </c>
    </row>
    <row r="78" spans="1:14" ht="15.5" x14ac:dyDescent="0.35">
      <c r="A78" s="2" t="s">
        <v>88</v>
      </c>
      <c r="B78" s="6">
        <v>0</v>
      </c>
      <c r="C78" s="10">
        <v>0</v>
      </c>
      <c r="D78" s="14">
        <v>0</v>
      </c>
      <c r="E78" s="18">
        <v>0</v>
      </c>
      <c r="F78" s="22">
        <v>0</v>
      </c>
      <c r="G78" s="26">
        <v>48.98</v>
      </c>
      <c r="H78" s="30">
        <v>0</v>
      </c>
      <c r="I78" s="34">
        <v>0</v>
      </c>
      <c r="J78" s="38">
        <v>0</v>
      </c>
      <c r="K78" s="42">
        <v>0</v>
      </c>
      <c r="L78" s="46">
        <v>0</v>
      </c>
      <c r="M78" s="50">
        <v>0</v>
      </c>
      <c r="N78" s="54">
        <v>48.98</v>
      </c>
    </row>
    <row r="79" spans="1:14" ht="15.5" x14ac:dyDescent="0.35">
      <c r="A79" s="2" t="s">
        <v>89</v>
      </c>
      <c r="B79" s="6">
        <v>1035</v>
      </c>
      <c r="C79" s="10">
        <v>950</v>
      </c>
      <c r="D79" s="14">
        <v>1220</v>
      </c>
      <c r="E79" s="18">
        <v>950</v>
      </c>
      <c r="F79" s="22">
        <v>950</v>
      </c>
      <c r="G79" s="26">
        <v>1005</v>
      </c>
      <c r="H79" s="30">
        <v>950</v>
      </c>
      <c r="I79" s="34">
        <v>1250</v>
      </c>
      <c r="J79" s="38">
        <v>950</v>
      </c>
      <c r="K79" s="42">
        <v>950</v>
      </c>
      <c r="L79" s="46">
        <v>950</v>
      </c>
      <c r="M79" s="50">
        <v>950</v>
      </c>
      <c r="N79" s="54">
        <v>12110</v>
      </c>
    </row>
    <row r="80" spans="1:14" ht="15.5" x14ac:dyDescent="0.35">
      <c r="A80" s="2" t="s">
        <v>90</v>
      </c>
      <c r="B80" s="6">
        <v>0</v>
      </c>
      <c r="C80" s="10">
        <v>0</v>
      </c>
      <c r="D80" s="14">
        <v>0</v>
      </c>
      <c r="E80" s="18">
        <v>0</v>
      </c>
      <c r="F80" s="22">
        <v>0</v>
      </c>
      <c r="G80" s="26">
        <v>0</v>
      </c>
      <c r="H80" s="30">
        <v>0</v>
      </c>
      <c r="I80" s="34">
        <v>0</v>
      </c>
      <c r="J80" s="38">
        <v>0</v>
      </c>
      <c r="K80" s="42">
        <v>0</v>
      </c>
      <c r="L80" s="46">
        <v>453</v>
      </c>
      <c r="M80" s="50">
        <v>0</v>
      </c>
      <c r="N80" s="54">
        <v>453</v>
      </c>
    </row>
    <row r="81" spans="1:14" ht="15.5" x14ac:dyDescent="0.35">
      <c r="A81" s="2" t="s">
        <v>91</v>
      </c>
      <c r="B81" s="6">
        <v>275</v>
      </c>
      <c r="C81" s="10">
        <v>250</v>
      </c>
      <c r="D81" s="14">
        <v>350</v>
      </c>
      <c r="E81" s="18">
        <v>575</v>
      </c>
      <c r="F81" s="22">
        <v>510</v>
      </c>
      <c r="G81" s="26">
        <v>0</v>
      </c>
      <c r="H81" s="30">
        <v>0</v>
      </c>
      <c r="I81" s="34">
        <v>1055</v>
      </c>
      <c r="J81" s="38">
        <v>0</v>
      </c>
      <c r="K81" s="42">
        <v>315</v>
      </c>
      <c r="L81" s="46">
        <v>0</v>
      </c>
      <c r="M81" s="50">
        <v>720</v>
      </c>
      <c r="N81" s="54">
        <v>4050</v>
      </c>
    </row>
    <row r="82" spans="1:14" ht="15.5" x14ac:dyDescent="0.35">
      <c r="A82" s="2" t="s">
        <v>92</v>
      </c>
      <c r="B82" s="6">
        <v>0</v>
      </c>
      <c r="C82" s="10">
        <v>0</v>
      </c>
      <c r="D82" s="14">
        <v>0</v>
      </c>
      <c r="E82" s="18">
        <v>0</v>
      </c>
      <c r="F82" s="22">
        <v>0</v>
      </c>
      <c r="G82" s="26">
        <v>0</v>
      </c>
      <c r="H82" s="30">
        <v>70</v>
      </c>
      <c r="I82" s="34">
        <v>0</v>
      </c>
      <c r="J82" s="38">
        <v>0</v>
      </c>
      <c r="K82" s="42">
        <v>0</v>
      </c>
      <c r="L82" s="46">
        <v>0</v>
      </c>
      <c r="M82" s="50">
        <v>0</v>
      </c>
      <c r="N82" s="54">
        <v>70</v>
      </c>
    </row>
    <row r="83" spans="1:14" ht="15.5" x14ac:dyDescent="0.35">
      <c r="A83" s="4" t="s">
        <v>93</v>
      </c>
      <c r="B83" s="8">
        <v>2010</v>
      </c>
      <c r="C83" s="12">
        <v>1650</v>
      </c>
      <c r="D83" s="16">
        <v>1770</v>
      </c>
      <c r="E83" s="20">
        <v>2075</v>
      </c>
      <c r="F83" s="24">
        <v>1660</v>
      </c>
      <c r="G83" s="28">
        <v>1298.98</v>
      </c>
      <c r="H83" s="32">
        <v>1330</v>
      </c>
      <c r="I83" s="36">
        <v>2570</v>
      </c>
      <c r="J83" s="40">
        <v>1860</v>
      </c>
      <c r="K83" s="44">
        <v>1465</v>
      </c>
      <c r="L83" s="48">
        <v>1853</v>
      </c>
      <c r="M83" s="52">
        <v>2120</v>
      </c>
      <c r="N83" s="56">
        <v>21661.98</v>
      </c>
    </row>
    <row r="84" spans="1:14" ht="15.5" x14ac:dyDescent="0.35">
      <c r="A84" s="3" t="s">
        <v>94</v>
      </c>
      <c r="B84" s="7"/>
      <c r="C84" s="11"/>
      <c r="D84" s="15"/>
      <c r="E84" s="19"/>
      <c r="F84" s="23"/>
      <c r="G84" s="27"/>
      <c r="H84" s="31"/>
      <c r="I84" s="35"/>
      <c r="J84" s="39"/>
      <c r="K84" s="43"/>
      <c r="L84" s="47"/>
      <c r="M84" s="51"/>
      <c r="N84" s="55"/>
    </row>
    <row r="85" spans="1:14" ht="15.5" x14ac:dyDescent="0.35">
      <c r="A85" s="2" t="s">
        <v>95</v>
      </c>
      <c r="B85" s="6">
        <v>3127.38</v>
      </c>
      <c r="C85" s="10">
        <v>3154.81</v>
      </c>
      <c r="D85" s="14">
        <v>3165.15</v>
      </c>
      <c r="E85" s="18">
        <v>3105.42</v>
      </c>
      <c r="F85" s="22">
        <v>3161.37</v>
      </c>
      <c r="G85" s="26">
        <v>3198.18</v>
      </c>
      <c r="H85" s="30">
        <v>3213.64</v>
      </c>
      <c r="I85" s="34">
        <v>3370.47</v>
      </c>
      <c r="J85" s="38">
        <v>3259.81</v>
      </c>
      <c r="K85" s="42">
        <v>3569.59</v>
      </c>
      <c r="L85" s="46">
        <v>2510.06</v>
      </c>
      <c r="M85" s="50">
        <v>2000</v>
      </c>
      <c r="N85" s="54">
        <v>36835.879999999997</v>
      </c>
    </row>
    <row r="86" spans="1:14" ht="15.5" x14ac:dyDescent="0.35">
      <c r="A86" s="2" t="s">
        <v>96</v>
      </c>
      <c r="B86" s="6">
        <v>0</v>
      </c>
      <c r="C86" s="10">
        <v>0</v>
      </c>
      <c r="D86" s="14">
        <v>0</v>
      </c>
      <c r="E86" s="18">
        <v>0</v>
      </c>
      <c r="F86" s="22">
        <v>0</v>
      </c>
      <c r="G86" s="26">
        <v>0</v>
      </c>
      <c r="H86" s="30">
        <v>0</v>
      </c>
      <c r="I86" s="34">
        <v>0</v>
      </c>
      <c r="J86" s="38">
        <v>0</v>
      </c>
      <c r="K86" s="42">
        <v>0</v>
      </c>
      <c r="L86" s="46">
        <v>0</v>
      </c>
      <c r="M86" s="50">
        <v>98.6</v>
      </c>
      <c r="N86" s="54">
        <v>98.6</v>
      </c>
    </row>
    <row r="87" spans="1:14" ht="15.5" x14ac:dyDescent="0.35">
      <c r="A87" s="4" t="s">
        <v>97</v>
      </c>
      <c r="B87" s="8">
        <v>3127.38</v>
      </c>
      <c r="C87" s="12">
        <v>3154.81</v>
      </c>
      <c r="D87" s="16">
        <v>3165.15</v>
      </c>
      <c r="E87" s="20">
        <v>3105.42</v>
      </c>
      <c r="F87" s="24">
        <v>3161.37</v>
      </c>
      <c r="G87" s="28">
        <v>3198.18</v>
      </c>
      <c r="H87" s="32">
        <v>3213.64</v>
      </c>
      <c r="I87" s="36">
        <v>3370.47</v>
      </c>
      <c r="J87" s="40">
        <v>3259.81</v>
      </c>
      <c r="K87" s="44">
        <v>3569.59</v>
      </c>
      <c r="L87" s="48">
        <v>2510.06</v>
      </c>
      <c r="M87" s="52">
        <v>2098.6</v>
      </c>
      <c r="N87" s="56">
        <v>36934.480000000003</v>
      </c>
    </row>
    <row r="88" spans="1:14" ht="15.5" x14ac:dyDescent="0.35">
      <c r="A88" s="3" t="s">
        <v>98</v>
      </c>
      <c r="B88" s="7"/>
      <c r="C88" s="11"/>
      <c r="D88" s="15"/>
      <c r="E88" s="19"/>
      <c r="F88" s="23"/>
      <c r="G88" s="27"/>
      <c r="H88" s="31"/>
      <c r="I88" s="35"/>
      <c r="J88" s="39"/>
      <c r="K88" s="43"/>
      <c r="L88" s="47"/>
      <c r="M88" s="51"/>
      <c r="N88" s="55"/>
    </row>
    <row r="89" spans="1:14" ht="15.5" x14ac:dyDescent="0.35">
      <c r="A89" s="2" t="s">
        <v>99</v>
      </c>
      <c r="B89" s="6">
        <v>3281.76</v>
      </c>
      <c r="C89" s="10">
        <v>4894.1400000000003</v>
      </c>
      <c r="D89" s="14">
        <v>3260.76</v>
      </c>
      <c r="E89" s="18">
        <v>3260.76</v>
      </c>
      <c r="F89" s="22">
        <v>3260.76</v>
      </c>
      <c r="G89" s="26">
        <v>3260.76</v>
      </c>
      <c r="H89" s="30">
        <v>4891.1400000000003</v>
      </c>
      <c r="I89" s="34">
        <v>3260.76</v>
      </c>
      <c r="J89" s="38">
        <v>3260.76</v>
      </c>
      <c r="K89" s="42">
        <v>3260.76</v>
      </c>
      <c r="L89" s="46">
        <v>3260.76</v>
      </c>
      <c r="M89" s="50">
        <v>3260.76</v>
      </c>
      <c r="N89" s="54">
        <v>42413.88</v>
      </c>
    </row>
    <row r="90" spans="1:14" ht="15.5" x14ac:dyDescent="0.35">
      <c r="A90" s="2" t="s">
        <v>100</v>
      </c>
      <c r="B90" s="6">
        <v>0</v>
      </c>
      <c r="C90" s="10">
        <v>0</v>
      </c>
      <c r="D90" s="14">
        <v>0</v>
      </c>
      <c r="E90" s="18">
        <v>0</v>
      </c>
      <c r="F90" s="22">
        <v>0</v>
      </c>
      <c r="G90" s="26">
        <v>0</v>
      </c>
      <c r="H90" s="30">
        <v>0</v>
      </c>
      <c r="I90" s="34">
        <v>239</v>
      </c>
      <c r="J90" s="38">
        <v>0</v>
      </c>
      <c r="K90" s="42">
        <v>0</v>
      </c>
      <c r="L90" s="46">
        <v>0</v>
      </c>
      <c r="M90" s="50">
        <v>0</v>
      </c>
      <c r="N90" s="54">
        <v>239</v>
      </c>
    </row>
    <row r="91" spans="1:14" ht="15.5" x14ac:dyDescent="0.35">
      <c r="A91" s="2" t="s">
        <v>101</v>
      </c>
      <c r="B91" s="6">
        <v>0</v>
      </c>
      <c r="C91" s="10">
        <v>0</v>
      </c>
      <c r="D91" s="14">
        <v>0</v>
      </c>
      <c r="E91" s="18">
        <v>22.5</v>
      </c>
      <c r="F91" s="22">
        <v>6.21</v>
      </c>
      <c r="G91" s="26">
        <v>0</v>
      </c>
      <c r="H91" s="30">
        <v>351</v>
      </c>
      <c r="I91" s="34">
        <v>373.5</v>
      </c>
      <c r="J91" s="38">
        <v>0</v>
      </c>
      <c r="K91" s="42">
        <v>0</v>
      </c>
      <c r="L91" s="46">
        <v>0</v>
      </c>
      <c r="M91" s="50">
        <v>0</v>
      </c>
      <c r="N91" s="54">
        <v>753.21</v>
      </c>
    </row>
    <row r="92" spans="1:14" ht="15.5" x14ac:dyDescent="0.35">
      <c r="A92" s="2" t="s">
        <v>102</v>
      </c>
      <c r="B92" s="6">
        <v>3864.5</v>
      </c>
      <c r="C92" s="10">
        <v>4725.25</v>
      </c>
      <c r="D92" s="14">
        <v>3239.75</v>
      </c>
      <c r="E92" s="18">
        <v>3184.25</v>
      </c>
      <c r="F92" s="22">
        <v>3832</v>
      </c>
      <c r="G92" s="26">
        <v>3110.25</v>
      </c>
      <c r="H92" s="30">
        <v>6115.75</v>
      </c>
      <c r="I92" s="34">
        <v>3666.75</v>
      </c>
      <c r="J92" s="38">
        <v>3141</v>
      </c>
      <c r="K92" s="42">
        <v>3376</v>
      </c>
      <c r="L92" s="46">
        <v>3134.38</v>
      </c>
      <c r="M92" s="50">
        <v>2904.75</v>
      </c>
      <c r="N92" s="54">
        <v>44294.63</v>
      </c>
    </row>
    <row r="93" spans="1:14" ht="15.5" x14ac:dyDescent="0.35">
      <c r="A93" s="2" t="s">
        <v>103</v>
      </c>
      <c r="B93" s="6">
        <v>0</v>
      </c>
      <c r="C93" s="10">
        <v>74</v>
      </c>
      <c r="D93" s="14">
        <v>0</v>
      </c>
      <c r="E93" s="18">
        <v>0</v>
      </c>
      <c r="F93" s="22">
        <v>0</v>
      </c>
      <c r="G93" s="26">
        <v>0</v>
      </c>
      <c r="H93" s="30">
        <v>0</v>
      </c>
      <c r="I93" s="34">
        <v>0</v>
      </c>
      <c r="J93" s="38">
        <v>0</v>
      </c>
      <c r="K93" s="42">
        <v>0</v>
      </c>
      <c r="L93" s="46">
        <v>118.46</v>
      </c>
      <c r="M93" s="50">
        <v>0</v>
      </c>
      <c r="N93" s="54">
        <v>192.46</v>
      </c>
    </row>
    <row r="94" spans="1:14" ht="15.5" x14ac:dyDescent="0.35">
      <c r="A94" s="2" t="s">
        <v>104</v>
      </c>
      <c r="B94" s="6">
        <v>0</v>
      </c>
      <c r="C94" s="10">
        <v>0</v>
      </c>
      <c r="D94" s="14">
        <v>0</v>
      </c>
      <c r="E94" s="18">
        <v>0</v>
      </c>
      <c r="F94" s="22">
        <v>0</v>
      </c>
      <c r="G94" s="26">
        <v>0</v>
      </c>
      <c r="H94" s="30">
        <v>0</v>
      </c>
      <c r="I94" s="34">
        <v>0</v>
      </c>
      <c r="J94" s="38">
        <v>435</v>
      </c>
      <c r="K94" s="42">
        <v>0</v>
      </c>
      <c r="L94" s="46">
        <v>0</v>
      </c>
      <c r="M94" s="50">
        <v>0</v>
      </c>
      <c r="N94" s="54">
        <v>435</v>
      </c>
    </row>
    <row r="95" spans="1:14" ht="15.5" x14ac:dyDescent="0.35">
      <c r="A95" s="2" t="s">
        <v>105</v>
      </c>
      <c r="B95" s="6">
        <v>0</v>
      </c>
      <c r="C95" s="10">
        <v>0</v>
      </c>
      <c r="D95" s="14">
        <v>0</v>
      </c>
      <c r="E95" s="18">
        <v>0</v>
      </c>
      <c r="F95" s="22">
        <v>600</v>
      </c>
      <c r="G95" s="26">
        <v>0</v>
      </c>
      <c r="H95" s="30">
        <v>0</v>
      </c>
      <c r="I95" s="34">
        <v>0</v>
      </c>
      <c r="J95" s="38">
        <v>0</v>
      </c>
      <c r="K95" s="42">
        <v>215</v>
      </c>
      <c r="L95" s="46">
        <v>215</v>
      </c>
      <c r="M95" s="50">
        <v>215</v>
      </c>
      <c r="N95" s="54">
        <v>1245</v>
      </c>
    </row>
    <row r="96" spans="1:14" ht="15.5" x14ac:dyDescent="0.35">
      <c r="A96" s="2" t="s">
        <v>106</v>
      </c>
      <c r="B96" s="6">
        <v>1176.0899999999999</v>
      </c>
      <c r="C96" s="10">
        <v>1671.74</v>
      </c>
      <c r="D96" s="14">
        <v>1191.49</v>
      </c>
      <c r="E96" s="18">
        <v>1181.22</v>
      </c>
      <c r="F96" s="22">
        <v>1206.9000000000001</v>
      </c>
      <c r="G96" s="26">
        <v>1167.54</v>
      </c>
      <c r="H96" s="30">
        <v>2054.0300000000002</v>
      </c>
      <c r="I96" s="34">
        <v>1309.1600000000001</v>
      </c>
      <c r="J96" s="38">
        <v>1170.46</v>
      </c>
      <c r="K96" s="42">
        <v>1207.46</v>
      </c>
      <c r="L96" s="46">
        <v>1220.67</v>
      </c>
      <c r="M96" s="50">
        <v>1194.81</v>
      </c>
      <c r="N96" s="54">
        <v>15751.57</v>
      </c>
    </row>
    <row r="97" spans="1:14" ht="15.5" x14ac:dyDescent="0.35">
      <c r="A97" s="4" t="s">
        <v>107</v>
      </c>
      <c r="B97" s="8">
        <v>8322.35</v>
      </c>
      <c r="C97" s="12">
        <v>11365.13</v>
      </c>
      <c r="D97" s="16">
        <v>7692</v>
      </c>
      <c r="E97" s="20">
        <v>7648.73</v>
      </c>
      <c r="F97" s="24">
        <v>8905.8700000000008</v>
      </c>
      <c r="G97" s="28">
        <v>7538.55</v>
      </c>
      <c r="H97" s="32">
        <v>13411.92</v>
      </c>
      <c r="I97" s="36">
        <v>8849.17</v>
      </c>
      <c r="J97" s="40">
        <v>8007.22</v>
      </c>
      <c r="K97" s="44">
        <v>8059.22</v>
      </c>
      <c r="L97" s="48">
        <v>7949.27</v>
      </c>
      <c r="M97" s="52">
        <v>7575.32</v>
      </c>
      <c r="N97" s="56">
        <v>105324.75</v>
      </c>
    </row>
    <row r="98" spans="1:14" ht="15.5" x14ac:dyDescent="0.35">
      <c r="A98" s="3" t="s">
        <v>108</v>
      </c>
      <c r="B98" s="7"/>
      <c r="C98" s="11"/>
      <c r="D98" s="15"/>
      <c r="E98" s="19"/>
      <c r="F98" s="23"/>
      <c r="G98" s="27"/>
      <c r="H98" s="31"/>
      <c r="I98" s="35"/>
      <c r="J98" s="39"/>
      <c r="K98" s="43"/>
      <c r="L98" s="47"/>
      <c r="M98" s="51"/>
      <c r="N98" s="55"/>
    </row>
    <row r="99" spans="1:14" ht="15.5" x14ac:dyDescent="0.35">
      <c r="A99" s="2" t="s">
        <v>109</v>
      </c>
      <c r="B99" s="6">
        <v>2345.8000000000002</v>
      </c>
      <c r="C99" s="10">
        <v>1145.22</v>
      </c>
      <c r="D99" s="14">
        <v>1243.47</v>
      </c>
      <c r="E99" s="18">
        <v>1532.42</v>
      </c>
      <c r="F99" s="22">
        <v>1735.09</v>
      </c>
      <c r="G99" s="26">
        <v>1841.32</v>
      </c>
      <c r="H99" s="30">
        <v>1776.02</v>
      </c>
      <c r="I99" s="34">
        <v>2411.87</v>
      </c>
      <c r="J99" s="38">
        <v>1848.85</v>
      </c>
      <c r="K99" s="42">
        <v>1713.79</v>
      </c>
      <c r="L99" s="46">
        <v>1597.67</v>
      </c>
      <c r="M99" s="50">
        <v>1252.27</v>
      </c>
      <c r="N99" s="54">
        <v>20443.79</v>
      </c>
    </row>
    <row r="100" spans="1:14" ht="15.5" x14ac:dyDescent="0.35">
      <c r="A100" s="2" t="s">
        <v>110</v>
      </c>
      <c r="B100" s="6">
        <v>5664.86</v>
      </c>
      <c r="C100" s="10">
        <v>4892.62</v>
      </c>
      <c r="D100" s="14">
        <v>4760.26</v>
      </c>
      <c r="E100" s="18">
        <v>4641.6499999999996</v>
      </c>
      <c r="F100" s="22">
        <v>3937.6</v>
      </c>
      <c r="G100" s="26">
        <v>3937.6</v>
      </c>
      <c r="H100" s="30">
        <v>4117.47</v>
      </c>
      <c r="I100" s="34">
        <v>4583.75</v>
      </c>
      <c r="J100" s="38">
        <v>53.06</v>
      </c>
      <c r="K100" s="42">
        <v>3462.71</v>
      </c>
      <c r="L100" s="46">
        <v>3580.41</v>
      </c>
      <c r="M100" s="50">
        <v>3484.77</v>
      </c>
      <c r="N100" s="54">
        <v>47116.76</v>
      </c>
    </row>
    <row r="101" spans="1:14" ht="15.5" x14ac:dyDescent="0.35">
      <c r="A101" s="2" t="s">
        <v>111</v>
      </c>
      <c r="B101" s="6">
        <v>1397.58</v>
      </c>
      <c r="C101" s="10">
        <v>809.33</v>
      </c>
      <c r="D101" s="14">
        <v>840</v>
      </c>
      <c r="E101" s="18">
        <v>1232.51</v>
      </c>
      <c r="F101" s="22">
        <v>2076.2399999999998</v>
      </c>
      <c r="G101" s="26">
        <v>1936.58</v>
      </c>
      <c r="H101" s="30">
        <v>1804.78</v>
      </c>
      <c r="I101" s="34">
        <v>1539.77</v>
      </c>
      <c r="J101" s="38">
        <v>1463.79</v>
      </c>
      <c r="K101" s="42">
        <v>1432.57</v>
      </c>
      <c r="L101" s="46">
        <v>1432.17</v>
      </c>
      <c r="M101" s="50">
        <v>1454.7</v>
      </c>
      <c r="N101" s="54">
        <v>17420.02</v>
      </c>
    </row>
    <row r="102" spans="1:14" ht="15.5" x14ac:dyDescent="0.35">
      <c r="A102" s="2" t="s">
        <v>112</v>
      </c>
      <c r="B102" s="6">
        <v>262.18</v>
      </c>
      <c r="C102" s="10">
        <v>259.2</v>
      </c>
      <c r="D102" s="14">
        <v>53.34</v>
      </c>
      <c r="E102" s="18">
        <v>51.31</v>
      </c>
      <c r="F102" s="22">
        <v>51.25</v>
      </c>
      <c r="G102" s="26">
        <v>12.46</v>
      </c>
      <c r="H102" s="30">
        <v>63.09</v>
      </c>
      <c r="I102" s="34">
        <v>190.93</v>
      </c>
      <c r="J102" s="38">
        <v>239.71</v>
      </c>
      <c r="K102" s="42">
        <v>283.64999999999998</v>
      </c>
      <c r="L102" s="46">
        <v>193.41</v>
      </c>
      <c r="M102" s="50">
        <v>306.48</v>
      </c>
      <c r="N102" s="54">
        <v>1967.01</v>
      </c>
    </row>
    <row r="103" spans="1:14" ht="15.5" x14ac:dyDescent="0.35">
      <c r="A103" s="2" t="s">
        <v>113</v>
      </c>
      <c r="B103" s="6">
        <v>0</v>
      </c>
      <c r="C103" s="10">
        <v>0</v>
      </c>
      <c r="D103" s="14">
        <v>0</v>
      </c>
      <c r="E103" s="18">
        <v>0</v>
      </c>
      <c r="F103" s="22">
        <v>90</v>
      </c>
      <c r="G103" s="26">
        <v>0</v>
      </c>
      <c r="H103" s="30">
        <v>0</v>
      </c>
      <c r="I103" s="34">
        <v>0</v>
      </c>
      <c r="J103" s="38">
        <v>0</v>
      </c>
      <c r="K103" s="42">
        <v>0</v>
      </c>
      <c r="L103" s="46">
        <v>0</v>
      </c>
      <c r="M103" s="50">
        <v>0</v>
      </c>
      <c r="N103" s="54">
        <v>90</v>
      </c>
    </row>
    <row r="104" spans="1:14" ht="15.5" x14ac:dyDescent="0.35">
      <c r="A104" s="4" t="s">
        <v>114</v>
      </c>
      <c r="B104" s="8">
        <v>9670.42</v>
      </c>
      <c r="C104" s="12">
        <v>7106.37</v>
      </c>
      <c r="D104" s="16">
        <v>6897.07</v>
      </c>
      <c r="E104" s="20">
        <v>7457.89</v>
      </c>
      <c r="F104" s="24">
        <v>7890.18</v>
      </c>
      <c r="G104" s="28">
        <v>7727.96</v>
      </c>
      <c r="H104" s="32">
        <v>7761.36</v>
      </c>
      <c r="I104" s="36">
        <v>8726.32</v>
      </c>
      <c r="J104" s="40">
        <v>3605.41</v>
      </c>
      <c r="K104" s="44">
        <v>6892.72</v>
      </c>
      <c r="L104" s="48">
        <v>6803.66</v>
      </c>
      <c r="M104" s="52">
        <v>6498.22</v>
      </c>
      <c r="N104" s="56">
        <v>87037.58</v>
      </c>
    </row>
    <row r="105" spans="1:14" ht="15.5" x14ac:dyDescent="0.35">
      <c r="A105" s="3" t="s">
        <v>115</v>
      </c>
      <c r="B105" s="7"/>
      <c r="C105" s="11"/>
      <c r="D105" s="15"/>
      <c r="E105" s="19"/>
      <c r="F105" s="23"/>
      <c r="G105" s="27"/>
      <c r="H105" s="31"/>
      <c r="I105" s="35"/>
      <c r="J105" s="39"/>
      <c r="K105" s="43"/>
      <c r="L105" s="47"/>
      <c r="M105" s="51"/>
      <c r="N105" s="55"/>
    </row>
    <row r="106" spans="1:14" ht="15.5" x14ac:dyDescent="0.35">
      <c r="A106" s="2" t="s">
        <v>116</v>
      </c>
      <c r="B106" s="6">
        <v>0</v>
      </c>
      <c r="C106" s="10">
        <v>654</v>
      </c>
      <c r="D106" s="14">
        <v>1238</v>
      </c>
      <c r="E106" s="18">
        <v>599</v>
      </c>
      <c r="F106" s="22">
        <v>599</v>
      </c>
      <c r="G106" s="26">
        <v>599</v>
      </c>
      <c r="H106" s="30">
        <v>599</v>
      </c>
      <c r="I106" s="34">
        <v>599</v>
      </c>
      <c r="J106" s="38">
        <v>802.88</v>
      </c>
      <c r="K106" s="42">
        <v>759</v>
      </c>
      <c r="L106" s="46">
        <v>1076.78</v>
      </c>
      <c r="M106" s="50">
        <v>759</v>
      </c>
      <c r="N106" s="54">
        <v>8284.66</v>
      </c>
    </row>
    <row r="107" spans="1:14" ht="15.5" x14ac:dyDescent="0.35">
      <c r="A107" s="2" t="s">
        <v>117</v>
      </c>
      <c r="B107" s="6">
        <v>0</v>
      </c>
      <c r="C107" s="10">
        <v>0</v>
      </c>
      <c r="D107" s="14">
        <v>0</v>
      </c>
      <c r="E107" s="18">
        <v>0</v>
      </c>
      <c r="F107" s="22">
        <v>90</v>
      </c>
      <c r="G107" s="26">
        <v>100</v>
      </c>
      <c r="H107" s="30">
        <v>100</v>
      </c>
      <c r="I107" s="34">
        <v>30</v>
      </c>
      <c r="J107" s="38">
        <v>585.13</v>
      </c>
      <c r="K107" s="42">
        <v>252.27</v>
      </c>
      <c r="L107" s="46">
        <v>137.55000000000001</v>
      </c>
      <c r="M107" s="50">
        <v>257.39999999999998</v>
      </c>
      <c r="N107" s="54">
        <v>1552.35</v>
      </c>
    </row>
    <row r="108" spans="1:14" ht="15.5" x14ac:dyDescent="0.35">
      <c r="A108" s="2" t="s">
        <v>118</v>
      </c>
      <c r="B108" s="6">
        <v>0</v>
      </c>
      <c r="C108" s="10">
        <v>0</v>
      </c>
      <c r="D108" s="14">
        <v>0</v>
      </c>
      <c r="E108" s="18">
        <v>0</v>
      </c>
      <c r="F108" s="22">
        <v>0</v>
      </c>
      <c r="G108" s="26">
        <v>0</v>
      </c>
      <c r="H108" s="30">
        <v>186.8</v>
      </c>
      <c r="I108" s="34">
        <v>93.65</v>
      </c>
      <c r="J108" s="38">
        <v>87.64</v>
      </c>
      <c r="K108" s="42">
        <v>6.52</v>
      </c>
      <c r="L108" s="46">
        <v>6.52</v>
      </c>
      <c r="M108" s="50">
        <v>6.52</v>
      </c>
      <c r="N108" s="54">
        <v>387.65</v>
      </c>
    </row>
    <row r="109" spans="1:14" ht="15.5" x14ac:dyDescent="0.35">
      <c r="A109" s="2" t="s">
        <v>119</v>
      </c>
      <c r="B109" s="6">
        <v>0</v>
      </c>
      <c r="C109" s="10">
        <v>0</v>
      </c>
      <c r="D109" s="14">
        <v>0</v>
      </c>
      <c r="E109" s="18">
        <v>0</v>
      </c>
      <c r="F109" s="22">
        <v>0</v>
      </c>
      <c r="G109" s="26">
        <v>0</v>
      </c>
      <c r="H109" s="30">
        <v>0</v>
      </c>
      <c r="I109" s="34">
        <v>0</v>
      </c>
      <c r="J109" s="38">
        <v>0</v>
      </c>
      <c r="K109" s="42">
        <v>0</v>
      </c>
      <c r="L109" s="46">
        <v>1475</v>
      </c>
      <c r="M109" s="50">
        <v>475</v>
      </c>
      <c r="N109" s="54">
        <v>1950</v>
      </c>
    </row>
    <row r="110" spans="1:14" ht="15.5" x14ac:dyDescent="0.35">
      <c r="A110" s="2" t="s">
        <v>120</v>
      </c>
      <c r="B110" s="6">
        <v>0</v>
      </c>
      <c r="C110" s="10">
        <v>267.94</v>
      </c>
      <c r="D110" s="14">
        <v>250</v>
      </c>
      <c r="E110" s="18">
        <v>150</v>
      </c>
      <c r="F110" s="22">
        <v>264.14</v>
      </c>
      <c r="G110" s="26">
        <v>158.1</v>
      </c>
      <c r="H110" s="30">
        <v>194.01</v>
      </c>
      <c r="I110" s="34">
        <v>0</v>
      </c>
      <c r="J110" s="38">
        <v>1317.7</v>
      </c>
      <c r="K110" s="42">
        <v>242.72</v>
      </c>
      <c r="L110" s="46">
        <v>254.67</v>
      </c>
      <c r="M110" s="50">
        <v>542.71</v>
      </c>
      <c r="N110" s="54">
        <v>3641.99</v>
      </c>
    </row>
    <row r="111" spans="1:14" ht="15.5" x14ac:dyDescent="0.35">
      <c r="A111" s="4" t="s">
        <v>121</v>
      </c>
      <c r="B111" s="8">
        <v>0</v>
      </c>
      <c r="C111" s="12">
        <v>921.94</v>
      </c>
      <c r="D111" s="16">
        <v>1488</v>
      </c>
      <c r="E111" s="20">
        <v>749</v>
      </c>
      <c r="F111" s="24">
        <v>953.14</v>
      </c>
      <c r="G111" s="28">
        <v>857.1</v>
      </c>
      <c r="H111" s="32">
        <v>1079.81</v>
      </c>
      <c r="I111" s="36">
        <v>722.65</v>
      </c>
      <c r="J111" s="40">
        <v>2793.35</v>
      </c>
      <c r="K111" s="44">
        <v>1260.51</v>
      </c>
      <c r="L111" s="48">
        <v>2950.52</v>
      </c>
      <c r="M111" s="52">
        <v>2040.63</v>
      </c>
      <c r="N111" s="56">
        <v>15816.65</v>
      </c>
    </row>
    <row r="112" spans="1:14" ht="15.5" x14ac:dyDescent="0.35">
      <c r="A112" s="3" t="s">
        <v>122</v>
      </c>
      <c r="B112" s="7"/>
      <c r="C112" s="11"/>
      <c r="D112" s="15"/>
      <c r="E112" s="19"/>
      <c r="F112" s="23"/>
      <c r="G112" s="27"/>
      <c r="H112" s="31"/>
      <c r="I112" s="35"/>
      <c r="J112" s="39"/>
      <c r="K112" s="43"/>
      <c r="L112" s="47"/>
      <c r="M112" s="51"/>
      <c r="N112" s="55"/>
    </row>
    <row r="113" spans="1:14" ht="15.5" x14ac:dyDescent="0.35">
      <c r="A113" s="2" t="s">
        <v>123</v>
      </c>
      <c r="B113" s="6">
        <v>395.04</v>
      </c>
      <c r="C113" s="10">
        <v>6.24</v>
      </c>
      <c r="D113" s="14">
        <v>139.83000000000001</v>
      </c>
      <c r="E113" s="18">
        <v>139.83000000000001</v>
      </c>
      <c r="F113" s="22">
        <v>175.45</v>
      </c>
      <c r="G113" s="26">
        <v>139.44999999999999</v>
      </c>
      <c r="H113" s="30">
        <v>174.81</v>
      </c>
      <c r="I113" s="34">
        <v>174.81</v>
      </c>
      <c r="J113" s="38">
        <v>176.79</v>
      </c>
      <c r="K113" s="42">
        <v>173.82</v>
      </c>
      <c r="L113" s="46">
        <v>305.75</v>
      </c>
      <c r="M113" s="50">
        <v>175.75</v>
      </c>
      <c r="N113" s="54">
        <v>2177.5700000000002</v>
      </c>
    </row>
    <row r="114" spans="1:14" ht="15.5" x14ac:dyDescent="0.35">
      <c r="A114" s="2" t="s">
        <v>124</v>
      </c>
      <c r="B114" s="6">
        <v>83.99</v>
      </c>
      <c r="C114" s="10">
        <v>6.23</v>
      </c>
      <c r="D114" s="14">
        <v>119.83</v>
      </c>
      <c r="E114" s="18">
        <v>119.83</v>
      </c>
      <c r="F114" s="22">
        <v>83.99</v>
      </c>
      <c r="G114" s="26">
        <v>119.35</v>
      </c>
      <c r="H114" s="30">
        <v>83.99</v>
      </c>
      <c r="I114" s="34">
        <v>83.99</v>
      </c>
      <c r="J114" s="38">
        <v>85.97</v>
      </c>
      <c r="K114" s="42">
        <v>83.99</v>
      </c>
      <c r="L114" s="46">
        <v>83.99</v>
      </c>
      <c r="M114" s="50">
        <v>83.99</v>
      </c>
      <c r="N114" s="54">
        <v>1039.1400000000001</v>
      </c>
    </row>
    <row r="115" spans="1:14" ht="15.5" x14ac:dyDescent="0.35">
      <c r="A115" s="2" t="s">
        <v>125</v>
      </c>
      <c r="B115" s="6">
        <v>45</v>
      </c>
      <c r="C115" s="10">
        <v>45</v>
      </c>
      <c r="D115" s="14">
        <v>45</v>
      </c>
      <c r="E115" s="18">
        <v>45</v>
      </c>
      <c r="F115" s="22">
        <v>45</v>
      </c>
      <c r="G115" s="26">
        <v>45</v>
      </c>
      <c r="H115" s="30">
        <v>45</v>
      </c>
      <c r="I115" s="34">
        <v>45</v>
      </c>
      <c r="J115" s="38">
        <v>45</v>
      </c>
      <c r="K115" s="42">
        <v>45</v>
      </c>
      <c r="L115" s="46">
        <v>45</v>
      </c>
      <c r="M115" s="50">
        <v>45</v>
      </c>
      <c r="N115" s="54">
        <v>540</v>
      </c>
    </row>
    <row r="116" spans="1:14" ht="15.5" x14ac:dyDescent="0.35">
      <c r="A116" s="2" t="s">
        <v>126</v>
      </c>
      <c r="B116" s="6">
        <v>0</v>
      </c>
      <c r="C116" s="10">
        <v>33.74</v>
      </c>
      <c r="D116" s="14">
        <v>0</v>
      </c>
      <c r="E116" s="18">
        <v>0</v>
      </c>
      <c r="F116" s="22">
        <v>0</v>
      </c>
      <c r="G116" s="26">
        <v>0</v>
      </c>
      <c r="H116" s="30">
        <v>45</v>
      </c>
      <c r="I116" s="34">
        <v>45</v>
      </c>
      <c r="J116" s="38">
        <v>45</v>
      </c>
      <c r="K116" s="42">
        <v>45</v>
      </c>
      <c r="L116" s="46">
        <v>90</v>
      </c>
      <c r="M116" s="50">
        <v>50</v>
      </c>
      <c r="N116" s="54">
        <v>353.74</v>
      </c>
    </row>
    <row r="117" spans="1:14" ht="15.5" x14ac:dyDescent="0.35">
      <c r="A117" s="2" t="s">
        <v>127</v>
      </c>
      <c r="B117" s="6">
        <v>0</v>
      </c>
      <c r="C117" s="10">
        <v>0</v>
      </c>
      <c r="D117" s="14">
        <v>0</v>
      </c>
      <c r="E117" s="18">
        <v>0</v>
      </c>
      <c r="F117" s="22">
        <v>0</v>
      </c>
      <c r="G117" s="26">
        <v>0</v>
      </c>
      <c r="H117" s="30">
        <v>0</v>
      </c>
      <c r="I117" s="34">
        <v>0</v>
      </c>
      <c r="J117" s="38">
        <v>0</v>
      </c>
      <c r="K117" s="42">
        <v>100</v>
      </c>
      <c r="L117" s="46">
        <v>0</v>
      </c>
      <c r="M117" s="50">
        <v>213.67</v>
      </c>
      <c r="N117" s="54">
        <v>313.67</v>
      </c>
    </row>
    <row r="118" spans="1:14" ht="15.5" x14ac:dyDescent="0.35">
      <c r="A118" s="2" t="s">
        <v>128</v>
      </c>
      <c r="B118" s="6">
        <v>217.66</v>
      </c>
      <c r="C118" s="10">
        <v>25.64</v>
      </c>
      <c r="D118" s="14">
        <v>0</v>
      </c>
      <c r="E118" s="18">
        <v>25.64</v>
      </c>
      <c r="F118" s="22">
        <v>299</v>
      </c>
      <c r="G118" s="26">
        <v>119.54</v>
      </c>
      <c r="H118" s="30">
        <v>85</v>
      </c>
      <c r="I118" s="34">
        <v>102</v>
      </c>
      <c r="J118" s="38">
        <v>73.849999999999994</v>
      </c>
      <c r="K118" s="42">
        <v>136</v>
      </c>
      <c r="L118" s="46">
        <v>109.14</v>
      </c>
      <c r="M118" s="50">
        <v>163.71</v>
      </c>
      <c r="N118" s="54">
        <v>1357.18</v>
      </c>
    </row>
    <row r="119" spans="1:14" ht="15.5" x14ac:dyDescent="0.35">
      <c r="A119" s="2" t="s">
        <v>129</v>
      </c>
      <c r="B119" s="6">
        <v>15.66</v>
      </c>
      <c r="C119" s="10">
        <v>47.99</v>
      </c>
      <c r="D119" s="14">
        <v>94.39</v>
      </c>
      <c r="E119" s="18">
        <v>18.25</v>
      </c>
      <c r="F119" s="22">
        <v>232.71</v>
      </c>
      <c r="G119" s="26">
        <v>232.77</v>
      </c>
      <c r="H119" s="30">
        <v>290.04000000000002</v>
      </c>
      <c r="I119" s="34">
        <v>211.62</v>
      </c>
      <c r="J119" s="38">
        <v>297.93</v>
      </c>
      <c r="K119" s="42">
        <v>379.85</v>
      </c>
      <c r="L119" s="46">
        <v>80.180000000000007</v>
      </c>
      <c r="M119" s="50">
        <v>203.36</v>
      </c>
      <c r="N119" s="54">
        <v>2104.75</v>
      </c>
    </row>
    <row r="120" spans="1:14" ht="15.5" x14ac:dyDescent="0.35">
      <c r="A120" s="2" t="s">
        <v>130</v>
      </c>
      <c r="B120" s="6">
        <v>296.62</v>
      </c>
      <c r="C120" s="10">
        <v>53.32</v>
      </c>
      <c r="D120" s="14">
        <v>58.45</v>
      </c>
      <c r="E120" s="18">
        <v>158.55000000000001</v>
      </c>
      <c r="F120" s="22">
        <v>0</v>
      </c>
      <c r="G120" s="26">
        <v>0</v>
      </c>
      <c r="H120" s="30">
        <v>44.66</v>
      </c>
      <c r="I120" s="34">
        <v>164.98</v>
      </c>
      <c r="J120" s="38">
        <v>0</v>
      </c>
      <c r="K120" s="42">
        <v>102.56</v>
      </c>
      <c r="L120" s="46">
        <v>15</v>
      </c>
      <c r="M120" s="50">
        <v>0</v>
      </c>
      <c r="N120" s="54">
        <v>894.14</v>
      </c>
    </row>
    <row r="121" spans="1:14" ht="15.5" x14ac:dyDescent="0.35">
      <c r="A121" s="2" t="s">
        <v>131</v>
      </c>
      <c r="B121" s="6">
        <v>1743.51</v>
      </c>
      <c r="C121" s="10">
        <v>2163.83</v>
      </c>
      <c r="D121" s="14">
        <v>2028</v>
      </c>
      <c r="E121" s="18">
        <v>2033.66</v>
      </c>
      <c r="F121" s="22">
        <v>1995.03</v>
      </c>
      <c r="G121" s="26">
        <v>3875.01</v>
      </c>
      <c r="H121" s="30">
        <v>2054.0300000000002</v>
      </c>
      <c r="I121" s="34">
        <v>2062.96</v>
      </c>
      <c r="J121" s="38">
        <v>334.62</v>
      </c>
      <c r="K121" s="42">
        <v>2094.27</v>
      </c>
      <c r="L121" s="46">
        <v>2293.5700000000002</v>
      </c>
      <c r="M121" s="50">
        <v>2257.48</v>
      </c>
      <c r="N121" s="54">
        <v>24935.97</v>
      </c>
    </row>
    <row r="122" spans="1:14" ht="15.5" x14ac:dyDescent="0.35">
      <c r="A122" s="2" t="s">
        <v>132</v>
      </c>
      <c r="B122" s="6">
        <v>0</v>
      </c>
      <c r="C122" s="10">
        <v>0</v>
      </c>
      <c r="D122" s="14">
        <v>93</v>
      </c>
      <c r="E122" s="18">
        <v>0</v>
      </c>
      <c r="F122" s="22">
        <v>0</v>
      </c>
      <c r="G122" s="26">
        <v>137.5</v>
      </c>
      <c r="H122" s="30">
        <v>0</v>
      </c>
      <c r="I122" s="34">
        <v>782</v>
      </c>
      <c r="J122" s="38">
        <v>0</v>
      </c>
      <c r="K122" s="42">
        <v>276</v>
      </c>
      <c r="L122" s="46">
        <v>468</v>
      </c>
      <c r="M122" s="50">
        <v>381</v>
      </c>
      <c r="N122" s="54">
        <v>2137.5</v>
      </c>
    </row>
    <row r="123" spans="1:14" ht="15.5" x14ac:dyDescent="0.35">
      <c r="A123" s="2" t="s">
        <v>133</v>
      </c>
      <c r="B123" s="6">
        <v>2</v>
      </c>
      <c r="C123" s="10">
        <v>0</v>
      </c>
      <c r="D123" s="14">
        <v>0</v>
      </c>
      <c r="E123" s="18">
        <v>0</v>
      </c>
      <c r="F123" s="22">
        <v>0</v>
      </c>
      <c r="G123" s="26">
        <v>0</v>
      </c>
      <c r="H123" s="30">
        <v>0</v>
      </c>
      <c r="I123" s="34">
        <v>495</v>
      </c>
      <c r="J123" s="38">
        <v>0</v>
      </c>
      <c r="K123" s="42">
        <v>0</v>
      </c>
      <c r="L123" s="46">
        <v>0</v>
      </c>
      <c r="M123" s="50">
        <v>0</v>
      </c>
      <c r="N123" s="54">
        <v>497</v>
      </c>
    </row>
    <row r="124" spans="1:14" ht="15.5" x14ac:dyDescent="0.35">
      <c r="A124" s="2" t="s">
        <v>134</v>
      </c>
      <c r="B124" s="6">
        <v>0</v>
      </c>
      <c r="C124" s="10">
        <v>0</v>
      </c>
      <c r="D124" s="14">
        <v>0</v>
      </c>
      <c r="E124" s="18">
        <v>0</v>
      </c>
      <c r="F124" s="22">
        <v>0</v>
      </c>
      <c r="G124" s="26">
        <v>0</v>
      </c>
      <c r="H124" s="30">
        <v>33673.410000000003</v>
      </c>
      <c r="I124" s="34">
        <v>0</v>
      </c>
      <c r="J124" s="38">
        <v>0</v>
      </c>
      <c r="K124" s="42">
        <v>0</v>
      </c>
      <c r="L124" s="46">
        <v>0</v>
      </c>
      <c r="M124" s="50">
        <v>0</v>
      </c>
      <c r="N124" s="54">
        <v>33673.410000000003</v>
      </c>
    </row>
    <row r="125" spans="1:14" ht="15.5" x14ac:dyDescent="0.35">
      <c r="A125" s="2" t="s">
        <v>135</v>
      </c>
      <c r="B125" s="6">
        <v>0</v>
      </c>
      <c r="C125" s="10">
        <v>0</v>
      </c>
      <c r="D125" s="14">
        <v>0</v>
      </c>
      <c r="E125" s="18">
        <v>0</v>
      </c>
      <c r="F125" s="22">
        <v>0</v>
      </c>
      <c r="G125" s="26">
        <v>0</v>
      </c>
      <c r="H125" s="30">
        <v>0</v>
      </c>
      <c r="I125" s="34">
        <v>0</v>
      </c>
      <c r="J125" s="38">
        <v>0</v>
      </c>
      <c r="K125" s="42">
        <v>0</v>
      </c>
      <c r="L125" s="46">
        <v>1513.01</v>
      </c>
      <c r="M125" s="50">
        <v>1416.59</v>
      </c>
      <c r="N125" s="54">
        <v>2929.6</v>
      </c>
    </row>
    <row r="126" spans="1:14" ht="15.5" x14ac:dyDescent="0.35">
      <c r="A126" s="2" t="s">
        <v>136</v>
      </c>
      <c r="B126" s="6">
        <v>132.96</v>
      </c>
      <c r="C126" s="10">
        <v>140.75</v>
      </c>
      <c r="D126" s="14">
        <v>164.27</v>
      </c>
      <c r="E126" s="18">
        <v>238.49</v>
      </c>
      <c r="F126" s="22">
        <v>149.94999999999999</v>
      </c>
      <c r="G126" s="26">
        <v>150.81</v>
      </c>
      <c r="H126" s="30">
        <v>156.66</v>
      </c>
      <c r="I126" s="34">
        <v>152.1</v>
      </c>
      <c r="J126" s="38">
        <v>152.47</v>
      </c>
      <c r="K126" s="42">
        <v>152.47</v>
      </c>
      <c r="L126" s="46">
        <v>150.22999999999999</v>
      </c>
      <c r="M126" s="50">
        <v>144.44999999999999</v>
      </c>
      <c r="N126" s="54">
        <v>1885.61</v>
      </c>
    </row>
    <row r="127" spans="1:14" ht="15.5" x14ac:dyDescent="0.35">
      <c r="A127" s="2" t="s">
        <v>137</v>
      </c>
      <c r="B127" s="6">
        <v>56.09</v>
      </c>
      <c r="C127" s="10">
        <v>56.61</v>
      </c>
      <c r="D127" s="14">
        <v>53.72</v>
      </c>
      <c r="E127" s="18">
        <v>58.65</v>
      </c>
      <c r="F127" s="22">
        <v>68.790000000000006</v>
      </c>
      <c r="G127" s="26">
        <v>63.7</v>
      </c>
      <c r="H127" s="30">
        <v>53.61</v>
      </c>
      <c r="I127" s="34">
        <v>59.97</v>
      </c>
      <c r="J127" s="38">
        <v>65.33</v>
      </c>
      <c r="K127" s="42">
        <v>0</v>
      </c>
      <c r="L127" s="46">
        <v>0</v>
      </c>
      <c r="M127" s="50">
        <v>51.06</v>
      </c>
      <c r="N127" s="54">
        <v>587.53</v>
      </c>
    </row>
    <row r="128" spans="1:14" ht="15.5" x14ac:dyDescent="0.35">
      <c r="A128" s="4" t="s">
        <v>138</v>
      </c>
      <c r="B128" s="8">
        <v>2988.53</v>
      </c>
      <c r="C128" s="12">
        <v>2579.35</v>
      </c>
      <c r="D128" s="16">
        <v>2796.49</v>
      </c>
      <c r="E128" s="20">
        <v>2837.9</v>
      </c>
      <c r="F128" s="24">
        <v>3049.92</v>
      </c>
      <c r="G128" s="28">
        <v>4883.13</v>
      </c>
      <c r="H128" s="32">
        <v>36706.21</v>
      </c>
      <c r="I128" s="36">
        <v>4379.43</v>
      </c>
      <c r="J128" s="40">
        <v>1276.96</v>
      </c>
      <c r="K128" s="44">
        <v>3588.96</v>
      </c>
      <c r="L128" s="48">
        <v>5153.87</v>
      </c>
      <c r="M128" s="52">
        <v>5186.0600000000004</v>
      </c>
      <c r="N128" s="56">
        <v>75426.81</v>
      </c>
    </row>
    <row r="129" spans="1:14" ht="15.5" x14ac:dyDescent="0.35">
      <c r="A129" s="4" t="s">
        <v>139</v>
      </c>
      <c r="B129" s="8">
        <v>29264.77</v>
      </c>
      <c r="C129" s="12">
        <v>28488.04</v>
      </c>
      <c r="D129" s="16">
        <v>26151.87</v>
      </c>
      <c r="E129" s="20">
        <v>27836.59</v>
      </c>
      <c r="F129" s="24">
        <v>29926.81</v>
      </c>
      <c r="G129" s="28">
        <v>28211.17</v>
      </c>
      <c r="H129" s="32">
        <v>65450.59</v>
      </c>
      <c r="I129" s="36">
        <v>30463.78</v>
      </c>
      <c r="J129" s="40">
        <v>22142.01</v>
      </c>
      <c r="K129" s="44">
        <v>26719.43</v>
      </c>
      <c r="L129" s="48">
        <v>30679.42</v>
      </c>
      <c r="M129" s="52">
        <v>27055.25</v>
      </c>
      <c r="N129" s="56">
        <v>372389.73</v>
      </c>
    </row>
    <row r="130" spans="1:14" ht="15.5" x14ac:dyDescent="0.35">
      <c r="A130" s="4" t="s">
        <v>140</v>
      </c>
      <c r="B130" s="8">
        <v>29264.77</v>
      </c>
      <c r="C130" s="12">
        <v>28488.04</v>
      </c>
      <c r="D130" s="16">
        <v>26151.87</v>
      </c>
      <c r="E130" s="20">
        <v>27836.59</v>
      </c>
      <c r="F130" s="24">
        <v>29926.81</v>
      </c>
      <c r="G130" s="28">
        <v>28211.17</v>
      </c>
      <c r="H130" s="32">
        <v>65450.59</v>
      </c>
      <c r="I130" s="36">
        <v>30463.78</v>
      </c>
      <c r="J130" s="40">
        <v>22142.01</v>
      </c>
      <c r="K130" s="44">
        <v>26719.43</v>
      </c>
      <c r="L130" s="48">
        <v>30679.42</v>
      </c>
      <c r="M130" s="52">
        <v>27055.25</v>
      </c>
      <c r="N130" s="56">
        <v>372389.73</v>
      </c>
    </row>
    <row r="131" spans="1:14" ht="15.5" x14ac:dyDescent="0.35">
      <c r="A131" s="2"/>
      <c r="B131" s="6"/>
      <c r="C131" s="10"/>
      <c r="D131" s="14"/>
      <c r="E131" s="18"/>
      <c r="F131" s="22"/>
      <c r="G131" s="26"/>
      <c r="H131" s="30"/>
      <c r="I131" s="34"/>
      <c r="J131" s="38"/>
      <c r="K131" s="42"/>
      <c r="L131" s="46"/>
      <c r="M131" s="50"/>
      <c r="N131" s="54"/>
    </row>
    <row r="132" spans="1:14" ht="15.5" x14ac:dyDescent="0.35">
      <c r="A132" s="3" t="s">
        <v>141</v>
      </c>
      <c r="B132" s="7">
        <v>59538.39</v>
      </c>
      <c r="C132" s="11">
        <v>61649.5</v>
      </c>
      <c r="D132" s="15">
        <v>64249.25</v>
      </c>
      <c r="E132" s="19">
        <v>60925.58</v>
      </c>
      <c r="F132" s="23">
        <v>60996.11</v>
      </c>
      <c r="G132" s="27">
        <v>63147.9</v>
      </c>
      <c r="H132" s="31">
        <v>26267.73</v>
      </c>
      <c r="I132" s="35">
        <v>65835.28</v>
      </c>
      <c r="J132" s="39">
        <v>70995.61</v>
      </c>
      <c r="K132" s="43">
        <v>75269.03</v>
      </c>
      <c r="L132" s="47">
        <v>69722.83</v>
      </c>
      <c r="M132" s="51">
        <v>76135.64</v>
      </c>
      <c r="N132" s="55">
        <v>754732.85</v>
      </c>
    </row>
    <row r="133" spans="1:14" ht="15.5" x14ac:dyDescent="0.35">
      <c r="A133" s="2"/>
      <c r="B133" s="6"/>
      <c r="C133" s="10"/>
      <c r="D133" s="14"/>
      <c r="E133" s="18"/>
      <c r="F133" s="22"/>
      <c r="G133" s="26"/>
      <c r="H133" s="30"/>
      <c r="I133" s="34"/>
      <c r="J133" s="38"/>
      <c r="K133" s="42"/>
      <c r="L133" s="46"/>
      <c r="M133" s="50"/>
      <c r="N133" s="54"/>
    </row>
    <row r="134" spans="1:14" ht="15.5" x14ac:dyDescent="0.35">
      <c r="A134" s="3" t="s">
        <v>142</v>
      </c>
      <c r="B134" s="7"/>
      <c r="C134" s="11"/>
      <c r="D134" s="15"/>
      <c r="E134" s="19"/>
      <c r="F134" s="23"/>
      <c r="G134" s="27"/>
      <c r="H134" s="31"/>
      <c r="I134" s="35"/>
      <c r="J134" s="39"/>
      <c r="K134" s="43"/>
      <c r="L134" s="47"/>
      <c r="M134" s="51"/>
      <c r="N134" s="55"/>
    </row>
    <row r="135" spans="1:14" ht="15.5" x14ac:dyDescent="0.35">
      <c r="A135" s="3" t="s">
        <v>143</v>
      </c>
      <c r="B135" s="7"/>
      <c r="C135" s="11"/>
      <c r="D135" s="15"/>
      <c r="E135" s="19"/>
      <c r="F135" s="23"/>
      <c r="G135" s="27"/>
      <c r="H135" s="31"/>
      <c r="I135" s="35"/>
      <c r="J135" s="39"/>
      <c r="K135" s="43"/>
      <c r="L135" s="47"/>
      <c r="M135" s="51"/>
      <c r="N135" s="55"/>
    </row>
    <row r="136" spans="1:14" ht="15.5" x14ac:dyDescent="0.35">
      <c r="A136" s="3" t="s">
        <v>144</v>
      </c>
      <c r="B136" s="7"/>
      <c r="C136" s="11"/>
      <c r="D136" s="15"/>
      <c r="E136" s="19"/>
      <c r="F136" s="23"/>
      <c r="G136" s="27"/>
      <c r="H136" s="31"/>
      <c r="I136" s="35"/>
      <c r="J136" s="39"/>
      <c r="K136" s="43"/>
      <c r="L136" s="47"/>
      <c r="M136" s="51"/>
      <c r="N136" s="55"/>
    </row>
    <row r="137" spans="1:14" ht="15.5" x14ac:dyDescent="0.35">
      <c r="A137" s="2" t="s">
        <v>145</v>
      </c>
      <c r="B137" s="6">
        <v>0</v>
      </c>
      <c r="C137" s="10">
        <v>0</v>
      </c>
      <c r="D137" s="14">
        <v>0</v>
      </c>
      <c r="E137" s="18">
        <v>0</v>
      </c>
      <c r="F137" s="22">
        <v>0</v>
      </c>
      <c r="G137" s="26">
        <v>0</v>
      </c>
      <c r="H137" s="30">
        <v>0</v>
      </c>
      <c r="I137" s="34">
        <v>0</v>
      </c>
      <c r="J137" s="38">
        <v>0</v>
      </c>
      <c r="K137" s="42">
        <v>0</v>
      </c>
      <c r="L137" s="46">
        <v>1500</v>
      </c>
      <c r="M137" s="50">
        <v>0</v>
      </c>
      <c r="N137" s="54">
        <v>1500</v>
      </c>
    </row>
    <row r="138" spans="1:14" ht="15.5" x14ac:dyDescent="0.35">
      <c r="A138" s="2" t="s">
        <v>146</v>
      </c>
      <c r="B138" s="6">
        <v>4625</v>
      </c>
      <c r="C138" s="10">
        <v>4625</v>
      </c>
      <c r="D138" s="14">
        <v>4625</v>
      </c>
      <c r="E138" s="18">
        <v>4625</v>
      </c>
      <c r="F138" s="22">
        <v>4625</v>
      </c>
      <c r="G138" s="26">
        <v>4625</v>
      </c>
      <c r="H138" s="30">
        <v>4625</v>
      </c>
      <c r="I138" s="34">
        <v>4625</v>
      </c>
      <c r="J138" s="38">
        <v>4625</v>
      </c>
      <c r="K138" s="42">
        <v>4625</v>
      </c>
      <c r="L138" s="46">
        <v>5629.02</v>
      </c>
      <c r="M138" s="50">
        <v>4625</v>
      </c>
      <c r="N138" s="54">
        <v>56504.02</v>
      </c>
    </row>
    <row r="139" spans="1:14" ht="15.5" x14ac:dyDescent="0.35">
      <c r="A139" s="4" t="s">
        <v>147</v>
      </c>
      <c r="B139" s="8">
        <v>4625</v>
      </c>
      <c r="C139" s="12">
        <v>4625</v>
      </c>
      <c r="D139" s="16">
        <v>4625</v>
      </c>
      <c r="E139" s="20">
        <v>4625</v>
      </c>
      <c r="F139" s="24">
        <v>4625</v>
      </c>
      <c r="G139" s="28">
        <v>4625</v>
      </c>
      <c r="H139" s="32">
        <v>4625</v>
      </c>
      <c r="I139" s="36">
        <v>4625</v>
      </c>
      <c r="J139" s="40">
        <v>4625</v>
      </c>
      <c r="K139" s="44">
        <v>4625</v>
      </c>
      <c r="L139" s="48">
        <v>7129.02</v>
      </c>
      <c r="M139" s="52">
        <v>4625</v>
      </c>
      <c r="N139" s="56">
        <v>58004.02</v>
      </c>
    </row>
    <row r="140" spans="1:14" ht="15.5" x14ac:dyDescent="0.35">
      <c r="A140" s="3" t="s">
        <v>148</v>
      </c>
      <c r="B140" s="7"/>
      <c r="C140" s="11"/>
      <c r="D140" s="15"/>
      <c r="E140" s="19"/>
      <c r="F140" s="23"/>
      <c r="G140" s="27"/>
      <c r="H140" s="31"/>
      <c r="I140" s="35"/>
      <c r="J140" s="39"/>
      <c r="K140" s="43"/>
      <c r="L140" s="47"/>
      <c r="M140" s="51"/>
      <c r="N140" s="55"/>
    </row>
    <row r="141" spans="1:14" ht="15.5" x14ac:dyDescent="0.35">
      <c r="A141" s="2" t="s">
        <v>149</v>
      </c>
      <c r="B141" s="6">
        <v>23067.07</v>
      </c>
      <c r="C141" s="10">
        <v>23067.07</v>
      </c>
      <c r="D141" s="14">
        <v>23067.08</v>
      </c>
      <c r="E141" s="18">
        <v>23067.08</v>
      </c>
      <c r="F141" s="22">
        <v>23067.08</v>
      </c>
      <c r="G141" s="26">
        <v>23067.08</v>
      </c>
      <c r="H141" s="30">
        <v>24604.880000000001</v>
      </c>
      <c r="I141" s="34">
        <v>23067.09</v>
      </c>
      <c r="J141" s="38">
        <v>23067.08</v>
      </c>
      <c r="K141" s="42">
        <v>21529.26</v>
      </c>
      <c r="L141" s="46">
        <v>23067.08</v>
      </c>
      <c r="M141" s="50">
        <v>23067.08</v>
      </c>
      <c r="N141" s="54">
        <v>276804.93</v>
      </c>
    </row>
    <row r="142" spans="1:14" ht="15.5" x14ac:dyDescent="0.35">
      <c r="A142" s="4" t="s">
        <v>150</v>
      </c>
      <c r="B142" s="8">
        <v>23067.07</v>
      </c>
      <c r="C142" s="12">
        <v>23067.07</v>
      </c>
      <c r="D142" s="16">
        <v>23067.08</v>
      </c>
      <c r="E142" s="20">
        <v>23067.08</v>
      </c>
      <c r="F142" s="24">
        <v>23067.08</v>
      </c>
      <c r="G142" s="28">
        <v>23067.08</v>
      </c>
      <c r="H142" s="32">
        <v>24604.880000000001</v>
      </c>
      <c r="I142" s="36">
        <v>23067.09</v>
      </c>
      <c r="J142" s="40">
        <v>23067.08</v>
      </c>
      <c r="K142" s="44">
        <v>21529.26</v>
      </c>
      <c r="L142" s="48">
        <v>23067.08</v>
      </c>
      <c r="M142" s="52">
        <v>23067.08</v>
      </c>
      <c r="N142" s="56">
        <v>276804.93</v>
      </c>
    </row>
    <row r="143" spans="1:14" ht="15.5" x14ac:dyDescent="0.35">
      <c r="A143" s="3" t="s">
        <v>151</v>
      </c>
      <c r="B143" s="7"/>
      <c r="C143" s="11"/>
      <c r="D143" s="15"/>
      <c r="E143" s="19"/>
      <c r="F143" s="23"/>
      <c r="G143" s="27"/>
      <c r="H143" s="31"/>
      <c r="I143" s="35"/>
      <c r="J143" s="39"/>
      <c r="K143" s="43"/>
      <c r="L143" s="47"/>
      <c r="M143" s="51"/>
      <c r="N143" s="55"/>
    </row>
    <row r="144" spans="1:14" ht="15.5" x14ac:dyDescent="0.35">
      <c r="A144" s="2" t="s">
        <v>152</v>
      </c>
      <c r="B144" s="6">
        <v>300</v>
      </c>
      <c r="C144" s="10">
        <v>0</v>
      </c>
      <c r="D144" s="14">
        <v>0</v>
      </c>
      <c r="E144" s="18">
        <v>0</v>
      </c>
      <c r="F144" s="22">
        <v>0</v>
      </c>
      <c r="G144" s="26">
        <v>0</v>
      </c>
      <c r="H144" s="30">
        <v>0</v>
      </c>
      <c r="I144" s="34">
        <v>0</v>
      </c>
      <c r="J144" s="38">
        <v>0</v>
      </c>
      <c r="K144" s="42">
        <v>0</v>
      </c>
      <c r="L144" s="46">
        <v>0</v>
      </c>
      <c r="M144" s="50">
        <v>0</v>
      </c>
      <c r="N144" s="54">
        <v>300</v>
      </c>
    </row>
    <row r="145" spans="1:14" ht="15.5" x14ac:dyDescent="0.35">
      <c r="A145" s="2" t="s">
        <v>153</v>
      </c>
      <c r="B145" s="6">
        <v>0</v>
      </c>
      <c r="C145" s="10">
        <v>0</v>
      </c>
      <c r="D145" s="14">
        <v>0</v>
      </c>
      <c r="E145" s="18">
        <v>0</v>
      </c>
      <c r="F145" s="22">
        <v>897.21</v>
      </c>
      <c r="G145" s="26">
        <v>0</v>
      </c>
      <c r="H145" s="30">
        <v>951.34</v>
      </c>
      <c r="I145" s="34">
        <v>3302.1</v>
      </c>
      <c r="J145" s="38">
        <v>3271.04</v>
      </c>
      <c r="K145" s="42">
        <v>1880.48</v>
      </c>
      <c r="L145" s="46">
        <v>1083.0999999999999</v>
      </c>
      <c r="M145" s="50">
        <v>2905.2</v>
      </c>
      <c r="N145" s="54">
        <v>14290.47</v>
      </c>
    </row>
    <row r="146" spans="1:14" ht="15.5" x14ac:dyDescent="0.35">
      <c r="A146" s="2" t="s">
        <v>154</v>
      </c>
      <c r="B146" s="6">
        <v>0</v>
      </c>
      <c r="C146" s="10">
        <v>0</v>
      </c>
      <c r="D146" s="14">
        <v>0</v>
      </c>
      <c r="E146" s="18">
        <v>0</v>
      </c>
      <c r="F146" s="22">
        <v>0</v>
      </c>
      <c r="G146" s="26">
        <v>210</v>
      </c>
      <c r="H146" s="30">
        <v>0</v>
      </c>
      <c r="I146" s="34">
        <v>0</v>
      </c>
      <c r="J146" s="38">
        <v>0</v>
      </c>
      <c r="K146" s="42">
        <v>0</v>
      </c>
      <c r="L146" s="46">
        <v>0</v>
      </c>
      <c r="M146" s="50">
        <v>0</v>
      </c>
      <c r="N146" s="54">
        <v>210</v>
      </c>
    </row>
    <row r="147" spans="1:14" ht="15.5" x14ac:dyDescent="0.35">
      <c r="A147" s="2" t="s">
        <v>155</v>
      </c>
      <c r="B147" s="6">
        <v>100</v>
      </c>
      <c r="C147" s="10">
        <v>906.03</v>
      </c>
      <c r="D147" s="14">
        <v>527.63</v>
      </c>
      <c r="E147" s="18">
        <v>5319.07</v>
      </c>
      <c r="F147" s="22">
        <v>1634.61</v>
      </c>
      <c r="G147" s="26">
        <v>1744.76</v>
      </c>
      <c r="H147" s="30">
        <v>2624.64</v>
      </c>
      <c r="I147" s="34">
        <v>3009.27</v>
      </c>
      <c r="J147" s="38">
        <v>3364.36</v>
      </c>
      <c r="K147" s="42">
        <v>3161.72</v>
      </c>
      <c r="L147" s="46">
        <v>2323.75</v>
      </c>
      <c r="M147" s="50">
        <v>4986.25</v>
      </c>
      <c r="N147" s="54">
        <v>29702.09</v>
      </c>
    </row>
    <row r="148" spans="1:14" ht="15.5" x14ac:dyDescent="0.35">
      <c r="A148" s="2" t="s">
        <v>156</v>
      </c>
      <c r="B148" s="6">
        <v>0</v>
      </c>
      <c r="C148" s="10">
        <v>0</v>
      </c>
      <c r="D148" s="14">
        <v>0</v>
      </c>
      <c r="E148" s="18">
        <v>0</v>
      </c>
      <c r="F148" s="22">
        <v>0</v>
      </c>
      <c r="G148" s="26">
        <v>0</v>
      </c>
      <c r="H148" s="30">
        <v>0</v>
      </c>
      <c r="I148" s="34">
        <v>0</v>
      </c>
      <c r="J148" s="38">
        <v>87.43</v>
      </c>
      <c r="K148" s="42">
        <v>0</v>
      </c>
      <c r="L148" s="46">
        <v>0</v>
      </c>
      <c r="M148" s="50">
        <v>0</v>
      </c>
      <c r="N148" s="54">
        <v>87.43</v>
      </c>
    </row>
    <row r="149" spans="1:14" ht="15.5" x14ac:dyDescent="0.35">
      <c r="A149" s="2" t="s">
        <v>157</v>
      </c>
      <c r="B149" s="6">
        <v>0</v>
      </c>
      <c r="C149" s="10">
        <v>0</v>
      </c>
      <c r="D149" s="14">
        <v>0</v>
      </c>
      <c r="E149" s="18">
        <v>700</v>
      </c>
      <c r="F149" s="22">
        <v>1368.51</v>
      </c>
      <c r="G149" s="26">
        <v>413.29</v>
      </c>
      <c r="H149" s="30">
        <v>883.1</v>
      </c>
      <c r="I149" s="34">
        <v>794.28</v>
      </c>
      <c r="J149" s="38">
        <v>0</v>
      </c>
      <c r="K149" s="42">
        <v>482.48</v>
      </c>
      <c r="L149" s="46">
        <v>0</v>
      </c>
      <c r="M149" s="50">
        <v>0</v>
      </c>
      <c r="N149" s="54">
        <v>4641.66</v>
      </c>
    </row>
    <row r="150" spans="1:14" ht="15.5" x14ac:dyDescent="0.35">
      <c r="A150" s="2" t="s">
        <v>158</v>
      </c>
      <c r="B150" s="6">
        <v>0</v>
      </c>
      <c r="C150" s="10">
        <v>0</v>
      </c>
      <c r="D150" s="14">
        <v>0</v>
      </c>
      <c r="E150" s="18">
        <v>0</v>
      </c>
      <c r="F150" s="22">
        <v>0</v>
      </c>
      <c r="G150" s="26">
        <v>0</v>
      </c>
      <c r="H150" s="30">
        <v>280</v>
      </c>
      <c r="I150" s="34">
        <v>0</v>
      </c>
      <c r="J150" s="38">
        <v>0</v>
      </c>
      <c r="K150" s="42">
        <v>0</v>
      </c>
      <c r="L150" s="46">
        <v>0</v>
      </c>
      <c r="M150" s="50">
        <v>0</v>
      </c>
      <c r="N150" s="54">
        <v>280</v>
      </c>
    </row>
    <row r="151" spans="1:14" ht="15.5" x14ac:dyDescent="0.35">
      <c r="A151" s="2" t="s">
        <v>159</v>
      </c>
      <c r="B151" s="6">
        <v>0</v>
      </c>
      <c r="C151" s="10">
        <v>380</v>
      </c>
      <c r="D151" s="14">
        <v>1200</v>
      </c>
      <c r="E151" s="18">
        <v>8330</v>
      </c>
      <c r="F151" s="22">
        <v>0</v>
      </c>
      <c r="G151" s="26">
        <v>0</v>
      </c>
      <c r="H151" s="30">
        <v>-200</v>
      </c>
      <c r="I151" s="34">
        <v>4825</v>
      </c>
      <c r="J151" s="38">
        <v>4825</v>
      </c>
      <c r="K151" s="42">
        <v>136.91999999999999</v>
      </c>
      <c r="L151" s="46">
        <v>0</v>
      </c>
      <c r="M151" s="50">
        <v>0</v>
      </c>
      <c r="N151" s="54">
        <v>19496.919999999998</v>
      </c>
    </row>
    <row r="152" spans="1:14" ht="15.5" x14ac:dyDescent="0.35">
      <c r="A152" s="2" t="s">
        <v>160</v>
      </c>
      <c r="B152" s="6">
        <v>0</v>
      </c>
      <c r="C152" s="10">
        <v>0</v>
      </c>
      <c r="D152" s="14">
        <v>0</v>
      </c>
      <c r="E152" s="18">
        <v>0</v>
      </c>
      <c r="F152" s="22">
        <v>0</v>
      </c>
      <c r="G152" s="26">
        <v>0</v>
      </c>
      <c r="H152" s="30">
        <v>0</v>
      </c>
      <c r="I152" s="34">
        <v>350</v>
      </c>
      <c r="J152" s="38">
        <v>900</v>
      </c>
      <c r="K152" s="42">
        <v>0</v>
      </c>
      <c r="L152" s="46">
        <v>0</v>
      </c>
      <c r="M152" s="50">
        <v>0</v>
      </c>
      <c r="N152" s="54">
        <v>1250</v>
      </c>
    </row>
    <row r="153" spans="1:14" ht="15.5" x14ac:dyDescent="0.35">
      <c r="A153" s="2" t="s">
        <v>161</v>
      </c>
      <c r="B153" s="6">
        <v>0</v>
      </c>
      <c r="C153" s="10">
        <v>0</v>
      </c>
      <c r="D153" s="14">
        <v>0</v>
      </c>
      <c r="E153" s="18">
        <v>0</v>
      </c>
      <c r="F153" s="22">
        <v>0</v>
      </c>
      <c r="G153" s="26">
        <v>0</v>
      </c>
      <c r="H153" s="30">
        <v>168.53</v>
      </c>
      <c r="I153" s="34">
        <v>0</v>
      </c>
      <c r="J153" s="38">
        <v>0</v>
      </c>
      <c r="K153" s="42">
        <v>0</v>
      </c>
      <c r="L153" s="46">
        <v>0</v>
      </c>
      <c r="M153" s="50">
        <v>0</v>
      </c>
      <c r="N153" s="54">
        <v>168.53</v>
      </c>
    </row>
    <row r="154" spans="1:14" ht="15.5" x14ac:dyDescent="0.35">
      <c r="A154" s="2" t="s">
        <v>162</v>
      </c>
      <c r="B154" s="6">
        <v>0</v>
      </c>
      <c r="C154" s="10">
        <v>0</v>
      </c>
      <c r="D154" s="14">
        <v>32485</v>
      </c>
      <c r="E154" s="18">
        <v>0</v>
      </c>
      <c r="F154" s="22">
        <v>0</v>
      </c>
      <c r="G154" s="26">
        <v>32485</v>
      </c>
      <c r="H154" s="30">
        <v>0</v>
      </c>
      <c r="I154" s="34">
        <v>0</v>
      </c>
      <c r="J154" s="38">
        <v>0</v>
      </c>
      <c r="K154" s="42">
        <v>0</v>
      </c>
      <c r="L154" s="46">
        <v>0</v>
      </c>
      <c r="M154" s="50">
        <v>0</v>
      </c>
      <c r="N154" s="54">
        <v>64970</v>
      </c>
    </row>
    <row r="155" spans="1:14" ht="15.5" x14ac:dyDescent="0.35">
      <c r="A155" s="2" t="s">
        <v>163</v>
      </c>
      <c r="B155" s="6">
        <v>200</v>
      </c>
      <c r="C155" s="10">
        <v>0</v>
      </c>
      <c r="D155" s="14">
        <v>0</v>
      </c>
      <c r="E155" s="18">
        <v>0</v>
      </c>
      <c r="F155" s="22">
        <v>0</v>
      </c>
      <c r="G155" s="26">
        <v>0</v>
      </c>
      <c r="H155" s="30">
        <v>160</v>
      </c>
      <c r="I155" s="34">
        <v>240</v>
      </c>
      <c r="J155" s="38">
        <v>1205</v>
      </c>
      <c r="K155" s="42">
        <v>420</v>
      </c>
      <c r="L155" s="46">
        <v>520</v>
      </c>
      <c r="M155" s="50">
        <v>1740</v>
      </c>
      <c r="N155" s="54">
        <v>4485</v>
      </c>
    </row>
    <row r="156" spans="1:14" ht="15.5" x14ac:dyDescent="0.35">
      <c r="A156" s="2" t="s">
        <v>164</v>
      </c>
      <c r="B156" s="6">
        <v>0</v>
      </c>
      <c r="C156" s="10">
        <v>0</v>
      </c>
      <c r="D156" s="14">
        <v>45378</v>
      </c>
      <c r="E156" s="18">
        <v>0</v>
      </c>
      <c r="F156" s="22">
        <v>0</v>
      </c>
      <c r="G156" s="26">
        <v>0</v>
      </c>
      <c r="H156" s="30">
        <v>0</v>
      </c>
      <c r="I156" s="34">
        <v>0</v>
      </c>
      <c r="J156" s="38">
        <v>436.5</v>
      </c>
      <c r="K156" s="42">
        <v>720</v>
      </c>
      <c r="L156" s="46">
        <v>1009</v>
      </c>
      <c r="M156" s="50">
        <v>1189</v>
      </c>
      <c r="N156" s="54">
        <v>48732.5</v>
      </c>
    </row>
    <row r="157" spans="1:14" ht="15.5" x14ac:dyDescent="0.35">
      <c r="A157" s="2" t="s">
        <v>165</v>
      </c>
      <c r="B157" s="6">
        <v>0</v>
      </c>
      <c r="C157" s="10">
        <v>0</v>
      </c>
      <c r="D157" s="14">
        <v>0</v>
      </c>
      <c r="E157" s="18">
        <v>0</v>
      </c>
      <c r="F157" s="22">
        <v>0</v>
      </c>
      <c r="G157" s="26">
        <v>0</v>
      </c>
      <c r="H157" s="30">
        <v>880</v>
      </c>
      <c r="I157" s="34">
        <v>880</v>
      </c>
      <c r="J157" s="38">
        <v>0</v>
      </c>
      <c r="K157" s="42">
        <v>0</v>
      </c>
      <c r="L157" s="46">
        <v>0</v>
      </c>
      <c r="M157" s="50">
        <v>0</v>
      </c>
      <c r="N157" s="54">
        <v>1760</v>
      </c>
    </row>
    <row r="158" spans="1:14" ht="15.5" x14ac:dyDescent="0.35">
      <c r="A158" s="2" t="s">
        <v>166</v>
      </c>
      <c r="B158" s="6">
        <v>423.88</v>
      </c>
      <c r="C158" s="10">
        <v>0</v>
      </c>
      <c r="D158" s="14">
        <v>583.71</v>
      </c>
      <c r="E158" s="18">
        <v>0</v>
      </c>
      <c r="F158" s="22">
        <v>0</v>
      </c>
      <c r="G158" s="26">
        <v>0</v>
      </c>
      <c r="H158" s="30">
        <v>2200</v>
      </c>
      <c r="I158" s="34">
        <v>0</v>
      </c>
      <c r="J158" s="38">
        <v>0</v>
      </c>
      <c r="K158" s="42">
        <v>0</v>
      </c>
      <c r="L158" s="46">
        <v>525</v>
      </c>
      <c r="M158" s="50">
        <v>0</v>
      </c>
      <c r="N158" s="54">
        <v>3732.59</v>
      </c>
    </row>
    <row r="159" spans="1:14" ht="15.5" x14ac:dyDescent="0.35">
      <c r="A159" s="2" t="s">
        <v>167</v>
      </c>
      <c r="B159" s="6">
        <v>0</v>
      </c>
      <c r="C159" s="10">
        <v>325.79000000000002</v>
      </c>
      <c r="D159" s="14">
        <v>103.16</v>
      </c>
      <c r="E159" s="18">
        <v>0</v>
      </c>
      <c r="F159" s="22">
        <v>0</v>
      </c>
      <c r="G159" s="26">
        <v>0</v>
      </c>
      <c r="H159" s="30">
        <v>220</v>
      </c>
      <c r="I159" s="34">
        <v>0</v>
      </c>
      <c r="J159" s="38">
        <v>0</v>
      </c>
      <c r="K159" s="42">
        <v>0</v>
      </c>
      <c r="L159" s="46">
        <v>0</v>
      </c>
      <c r="M159" s="50">
        <v>0</v>
      </c>
      <c r="N159" s="54">
        <v>648.95000000000005</v>
      </c>
    </row>
    <row r="160" spans="1:14" ht="15.5" x14ac:dyDescent="0.35">
      <c r="A160" s="2" t="s">
        <v>168</v>
      </c>
      <c r="B160" s="6">
        <v>0</v>
      </c>
      <c r="C160" s="10">
        <v>0</v>
      </c>
      <c r="D160" s="14">
        <v>0</v>
      </c>
      <c r="E160" s="18">
        <v>0</v>
      </c>
      <c r="F160" s="22">
        <v>4375</v>
      </c>
      <c r="G160" s="26">
        <v>0</v>
      </c>
      <c r="H160" s="30">
        <v>0</v>
      </c>
      <c r="I160" s="34">
        <v>0</v>
      </c>
      <c r="J160" s="38">
        <v>67.36</v>
      </c>
      <c r="K160" s="42">
        <v>0</v>
      </c>
      <c r="L160" s="46">
        <v>0</v>
      </c>
      <c r="M160" s="50">
        <v>0</v>
      </c>
      <c r="N160" s="54">
        <v>4442.3599999999997</v>
      </c>
    </row>
    <row r="161" spans="1:14" ht="15.5" x14ac:dyDescent="0.35">
      <c r="A161" s="2" t="s">
        <v>169</v>
      </c>
      <c r="B161" s="6">
        <v>0</v>
      </c>
      <c r="C161" s="10">
        <v>0</v>
      </c>
      <c r="D161" s="14">
        <v>0</v>
      </c>
      <c r="E161" s="18">
        <v>0</v>
      </c>
      <c r="F161" s="22">
        <v>0</v>
      </c>
      <c r="G161" s="26">
        <v>0</v>
      </c>
      <c r="H161" s="30">
        <v>1175</v>
      </c>
      <c r="I161" s="34">
        <v>0</v>
      </c>
      <c r="J161" s="38">
        <v>0</v>
      </c>
      <c r="K161" s="42">
        <v>0</v>
      </c>
      <c r="L161" s="46">
        <v>0</v>
      </c>
      <c r="M161" s="50">
        <v>0</v>
      </c>
      <c r="N161" s="54">
        <v>1175</v>
      </c>
    </row>
    <row r="162" spans="1:14" ht="15.5" x14ac:dyDescent="0.35">
      <c r="A162" s="4" t="s">
        <v>170</v>
      </c>
      <c r="B162" s="8">
        <v>1023.88</v>
      </c>
      <c r="C162" s="12">
        <v>1611.82</v>
      </c>
      <c r="D162" s="16">
        <v>80277.5</v>
      </c>
      <c r="E162" s="20">
        <v>14349.07</v>
      </c>
      <c r="F162" s="24">
        <v>8275.33</v>
      </c>
      <c r="G162" s="28">
        <v>34853.050000000003</v>
      </c>
      <c r="H162" s="32">
        <v>9342.61</v>
      </c>
      <c r="I162" s="36">
        <v>13400.65</v>
      </c>
      <c r="J162" s="40">
        <v>14156.69</v>
      </c>
      <c r="K162" s="44">
        <v>6801.6</v>
      </c>
      <c r="L162" s="48">
        <v>5460.85</v>
      </c>
      <c r="M162" s="52">
        <v>10820.45</v>
      </c>
      <c r="N162" s="56">
        <v>200373.5</v>
      </c>
    </row>
    <row r="163" spans="1:14" ht="15.5" x14ac:dyDescent="0.35">
      <c r="A163" s="4" t="s">
        <v>171</v>
      </c>
      <c r="B163" s="8">
        <v>28715.95</v>
      </c>
      <c r="C163" s="12">
        <v>29303.89</v>
      </c>
      <c r="D163" s="16">
        <v>107969.58</v>
      </c>
      <c r="E163" s="20">
        <v>42041.15</v>
      </c>
      <c r="F163" s="24">
        <v>35967.410000000003</v>
      </c>
      <c r="G163" s="28">
        <v>62545.13</v>
      </c>
      <c r="H163" s="32">
        <v>38572.49</v>
      </c>
      <c r="I163" s="36">
        <v>41092.74</v>
      </c>
      <c r="J163" s="40">
        <v>41848.769999999997</v>
      </c>
      <c r="K163" s="44">
        <v>32955.86</v>
      </c>
      <c r="L163" s="48">
        <v>35656.949999999997</v>
      </c>
      <c r="M163" s="52">
        <v>38512.53</v>
      </c>
      <c r="N163" s="56">
        <v>535182.44999999995</v>
      </c>
    </row>
    <row r="164" spans="1:14" ht="15.5" x14ac:dyDescent="0.35">
      <c r="A164" s="2"/>
      <c r="B164" s="6"/>
      <c r="C164" s="10"/>
      <c r="D164" s="14"/>
      <c r="E164" s="18"/>
      <c r="F164" s="22"/>
      <c r="G164" s="26"/>
      <c r="H164" s="30"/>
      <c r="I164" s="34"/>
      <c r="J164" s="38"/>
      <c r="K164" s="42"/>
      <c r="L164" s="46"/>
      <c r="M164" s="50"/>
      <c r="N164" s="54"/>
    </row>
    <row r="165" spans="1:14" ht="15.5" x14ac:dyDescent="0.35">
      <c r="A165" s="3" t="s">
        <v>172</v>
      </c>
      <c r="B165" s="7">
        <v>-28715.95</v>
      </c>
      <c r="C165" s="11">
        <v>-29303.89</v>
      </c>
      <c r="D165" s="15">
        <v>-107969.58</v>
      </c>
      <c r="E165" s="19">
        <v>-42041.15</v>
      </c>
      <c r="F165" s="23">
        <v>-35967.410000000003</v>
      </c>
      <c r="G165" s="27">
        <v>-62545.13</v>
      </c>
      <c r="H165" s="31">
        <v>-38572.49</v>
      </c>
      <c r="I165" s="35">
        <v>-41092.74</v>
      </c>
      <c r="J165" s="39">
        <v>-41848.769999999997</v>
      </c>
      <c r="K165" s="43">
        <v>-32955.86</v>
      </c>
      <c r="L165" s="47">
        <v>-35656.949999999997</v>
      </c>
      <c r="M165" s="51">
        <v>-38512.53</v>
      </c>
      <c r="N165" s="55">
        <v>-535182.44999999995</v>
      </c>
    </row>
    <row r="166" spans="1:14" ht="15.5" x14ac:dyDescent="0.35">
      <c r="A166" s="2"/>
      <c r="B166" s="6"/>
      <c r="C166" s="10"/>
      <c r="D166" s="14"/>
      <c r="E166" s="18"/>
      <c r="F166" s="22"/>
      <c r="G166" s="26"/>
      <c r="H166" s="30"/>
      <c r="I166" s="34"/>
      <c r="J166" s="38"/>
      <c r="K166" s="42"/>
      <c r="L166" s="46"/>
      <c r="M166" s="50"/>
      <c r="N166" s="54"/>
    </row>
    <row r="167" spans="1:14" ht="15.5" x14ac:dyDescent="0.35">
      <c r="A167" s="2" t="s">
        <v>173</v>
      </c>
      <c r="B167" s="6">
        <v>88803.16</v>
      </c>
      <c r="C167" s="10">
        <v>90137.54</v>
      </c>
      <c r="D167" s="14">
        <v>90401.12</v>
      </c>
      <c r="E167" s="18">
        <v>88762.17</v>
      </c>
      <c r="F167" s="22">
        <v>90922.92</v>
      </c>
      <c r="G167" s="26">
        <v>91359.07</v>
      </c>
      <c r="H167" s="30">
        <v>91718.32</v>
      </c>
      <c r="I167" s="34">
        <v>96299.06</v>
      </c>
      <c r="J167" s="38">
        <v>93137.62</v>
      </c>
      <c r="K167" s="42">
        <v>101988.46</v>
      </c>
      <c r="L167" s="46">
        <v>100402.25</v>
      </c>
      <c r="M167" s="50">
        <v>103190.89</v>
      </c>
      <c r="N167" s="54">
        <v>1127122.58</v>
      </c>
    </row>
    <row r="168" spans="1:14" ht="15.5" x14ac:dyDescent="0.35">
      <c r="A168" s="2" t="s">
        <v>174</v>
      </c>
      <c r="B168" s="6">
        <v>57980.72</v>
      </c>
      <c r="C168" s="10">
        <v>57791.93</v>
      </c>
      <c r="D168" s="14">
        <v>134121.45000000001</v>
      </c>
      <c r="E168" s="18">
        <v>69877.740000000005</v>
      </c>
      <c r="F168" s="22">
        <v>65894.22</v>
      </c>
      <c r="G168" s="26">
        <v>90756.3</v>
      </c>
      <c r="H168" s="30">
        <v>104023.08</v>
      </c>
      <c r="I168" s="34">
        <v>71556.52</v>
      </c>
      <c r="J168" s="38">
        <v>63990.78</v>
      </c>
      <c r="K168" s="42">
        <v>59675.29</v>
      </c>
      <c r="L168" s="46">
        <v>66336.37</v>
      </c>
      <c r="M168" s="50">
        <v>65567.78</v>
      </c>
      <c r="N168" s="54">
        <v>907572.18</v>
      </c>
    </row>
    <row r="169" spans="1:14" ht="15.5" x14ac:dyDescent="0.35">
      <c r="A169" s="2"/>
      <c r="B169" s="6"/>
      <c r="C169" s="10"/>
      <c r="D169" s="14"/>
      <c r="E169" s="18"/>
      <c r="F169" s="22"/>
      <c r="G169" s="26"/>
      <c r="H169" s="30"/>
      <c r="I169" s="34"/>
      <c r="J169" s="38"/>
      <c r="K169" s="42"/>
      <c r="L169" s="46"/>
      <c r="M169" s="50"/>
      <c r="N169" s="54"/>
    </row>
    <row r="170" spans="1:14" ht="15.5" x14ac:dyDescent="0.35">
      <c r="A170" s="5" t="s">
        <v>175</v>
      </c>
      <c r="B170" s="9">
        <v>30822.44</v>
      </c>
      <c r="C170" s="13">
        <v>32345.61</v>
      </c>
      <c r="D170" s="17">
        <v>-43720.33</v>
      </c>
      <c r="E170" s="21">
        <v>18884.43</v>
      </c>
      <c r="F170" s="25">
        <v>25028.7</v>
      </c>
      <c r="G170" s="29">
        <v>602.77</v>
      </c>
      <c r="H170" s="33">
        <v>-12304.76</v>
      </c>
      <c r="I170" s="37">
        <v>24742.54</v>
      </c>
      <c r="J170" s="41">
        <v>29146.84</v>
      </c>
      <c r="K170" s="45">
        <v>42313.17</v>
      </c>
      <c r="L170" s="49">
        <v>34065.879999999997</v>
      </c>
      <c r="M170" s="53">
        <v>37623.11</v>
      </c>
      <c r="N170" s="57">
        <v>219550.4</v>
      </c>
    </row>
  </sheetData>
  <mergeCells count="8">
    <mergeCell ref="A6:N6"/>
    <mergeCell ref="A7:N7"/>
    <mergeCell ref="A8:N8"/>
    <mergeCell ref="A1:N1"/>
    <mergeCell ref="A2:N2"/>
    <mergeCell ref="A3:N3"/>
    <mergeCell ref="A4:N4"/>
    <mergeCell ref="A5:N5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0" ma:contentTypeDescription="Create a new document." ma:contentTypeScope="" ma:versionID="e5c13b28ff67da33e5ecd1fb04985f7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25d0ba6dea068bf38b113d15d08f1cb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4606C5-5904-4127-BF15-2993F8426FF3}"/>
</file>

<file path=customXml/itemProps2.xml><?xml version="1.0" encoding="utf-8"?>
<ds:datastoreItem xmlns:ds="http://schemas.openxmlformats.org/officeDocument/2006/customXml" ds:itemID="{B9E86E88-7B7E-46B8-BEC5-1D1E85A8713B}"/>
</file>

<file path=customXml/itemProps3.xml><?xml version="1.0" encoding="utf-8"?>
<ds:datastoreItem xmlns:ds="http://schemas.openxmlformats.org/officeDocument/2006/customXml" ds:itemID="{7A8B8E4F-BC96-438C-9F8E-ABEE359DD2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Zev Hendeles</cp:lastModifiedBy>
  <cp:revision>0</cp:revision>
  <dcterms:created xsi:type="dcterms:W3CDTF">2019-04-03T14:44:48Z</dcterms:created>
  <dcterms:modified xsi:type="dcterms:W3CDTF">2019-04-03T14:48:03Z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