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utoFilterDateGrouping="1"/>
  </bookViews>
  <sheets>
    <sheet name="Bingham Blocks" sheetId="1" state="visible" r:id="rId1"/>
  </sheets>
  <definedNames>
    <definedName name="_xlnm.Print_Titles" localSheetId="0">'Bingham Blocks'!$7:$7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#,##0_);_(\(#,##0\);_(&quot;-&quot;_);_(@_)"/>
  </numFmts>
  <fonts count="7">
    <font>
      <name val="Calibri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</font>
    <font>
      <name val="Calibri"/>
      <family val="2"/>
      <sz val="11"/>
    </font>
    <font>
      <name val="Calibri"/>
      <family val="2"/>
      <color rgb="FF0000FF"/>
      <sz val="11"/>
    </font>
  </fonts>
  <fills count="9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25"/>
    <xf numFmtId="44" fontId="5" fillId="0" borderId="25"/>
  </cellStyleXfs>
  <cellXfs count="50">
    <xf numFmtId="0" fontId="0" fillId="0" borderId="0" pivotButton="0" quotePrefix="0" xfId="0"/>
    <xf numFmtId="49" fontId="3" fillId="0" borderId="1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3" fontId="2" fillId="0" borderId="14" applyAlignment="1" pivotButton="0" quotePrefix="0" xfId="0">
      <alignment horizontal="right" vertical="center"/>
    </xf>
    <xf numFmtId="4" fontId="2" fillId="0" borderId="15" applyAlignment="1" pivotButton="0" quotePrefix="0" xfId="0">
      <alignment horizontal="right" vertical="center"/>
    </xf>
    <xf numFmtId="49" fontId="2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/>
    </xf>
    <xf numFmtId="49" fontId="1" fillId="0" borderId="19" applyAlignment="1" pivotButton="0" quotePrefix="0" xfId="0">
      <alignment horizontal="left" vertical="center"/>
    </xf>
    <xf numFmtId="3" fontId="1" fillId="0" borderId="20" applyAlignment="1" pivotButton="0" quotePrefix="0" xfId="0">
      <alignment horizontal="right" vertical="center"/>
    </xf>
    <xf numFmtId="4" fontId="1" fillId="0" borderId="21" applyAlignment="1" pivotButton="0" quotePrefix="0" xfId="0">
      <alignment horizontal="right" vertical="center"/>
    </xf>
    <xf numFmtId="49" fontId="2" fillId="0" borderId="23" applyAlignment="1" pivotButton="0" quotePrefix="0" xfId="0">
      <alignment vertical="center" indent="1"/>
    </xf>
    <xf numFmtId="49" fontId="1" fillId="0" borderId="24" applyAlignment="1" pivotButton="0" quotePrefix="0" xfId="0">
      <alignment horizontal="left" vertical="center" indent="1"/>
    </xf>
    <xf numFmtId="49" fontId="1" fillId="0" borderId="25" applyAlignment="1" pivotButton="0" quotePrefix="0" xfId="0">
      <alignment horizontal="left" vertical="center" indent="2"/>
    </xf>
    <xf numFmtId="49" fontId="2" fillId="2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2" fillId="5" borderId="6" applyAlignment="1" pivotButton="0" quotePrefix="0" xfId="0">
      <alignment horizontal="center" vertical="center"/>
    </xf>
    <xf numFmtId="49" fontId="2" fillId="4" borderId="5" applyAlignment="1" pivotButton="0" quotePrefix="0" xfId="0">
      <alignment horizontal="center" vertical="center"/>
    </xf>
    <xf numFmtId="49" fontId="2" fillId="6" borderId="7" applyAlignment="1" pivotButton="0" quotePrefix="0" xfId="0">
      <alignment horizontal="center" vertical="center"/>
    </xf>
    <xf numFmtId="164" fontId="0" fillId="0" borderId="0" pivotButton="0" quotePrefix="0" xfId="1"/>
    <xf numFmtId="164" fontId="2" fillId="3" borderId="4" applyAlignment="1" pivotButton="0" quotePrefix="0" xfId="1">
      <alignment horizontal="center" vertical="center" wrapText="1"/>
    </xf>
    <xf numFmtId="164" fontId="1" fillId="0" borderId="22" applyAlignment="1" pivotButton="0" quotePrefix="0" xfId="1">
      <alignment horizontal="right" vertical="center"/>
    </xf>
    <xf numFmtId="164" fontId="2" fillId="0" borderId="16" applyAlignment="1" pivotButton="0" quotePrefix="0" xfId="1">
      <alignment horizontal="right" vertical="center"/>
    </xf>
    <xf numFmtId="164" fontId="2" fillId="0" borderId="11" applyAlignment="1" pivotButton="0" quotePrefix="0" xfId="1">
      <alignment horizontal="right" vertical="center"/>
    </xf>
    <xf numFmtId="164" fontId="1" fillId="7" borderId="22" applyAlignment="1" pivotButton="0" quotePrefix="0" xfId="1">
      <alignment horizontal="right" vertical="center"/>
    </xf>
    <xf numFmtId="164" fontId="2" fillId="7" borderId="16" applyAlignment="1" pivotButton="0" quotePrefix="0" xfId="1">
      <alignment horizontal="right" vertical="center"/>
    </xf>
    <xf numFmtId="164" fontId="0" fillId="7" borderId="0" pivotButton="0" quotePrefix="0" xfId="1"/>
    <xf numFmtId="164" fontId="2" fillId="7" borderId="11" applyAlignment="1" pivotButton="0" quotePrefix="0" xfId="1">
      <alignment horizontal="right" vertical="center"/>
    </xf>
    <xf numFmtId="165" fontId="6" fillId="8" borderId="26" applyAlignment="1" pivotButton="0" quotePrefix="0" xfId="1">
      <alignment horizontal="center"/>
    </xf>
    <xf numFmtId="49" fontId="2" fillId="2" borderId="25" applyAlignment="1" pivotButton="0" quotePrefix="0" xfId="0">
      <alignment horizontal="center" vertical="center" wrapText="1"/>
    </xf>
    <xf numFmtId="49" fontId="1" fillId="0" borderId="25" applyAlignment="1" pivotButton="0" quotePrefix="0" xfId="0">
      <alignment horizontal="left" vertical="center"/>
    </xf>
    <xf numFmtId="49" fontId="2" fillId="0" borderId="25" applyAlignment="1" pivotButton="0" quotePrefix="0" xfId="0">
      <alignment horizontal="right" vertical="center"/>
    </xf>
    <xf numFmtId="164" fontId="2" fillId="0" borderId="16" applyAlignment="1" pivotButton="0" quotePrefix="0" xfId="1">
      <alignment horizontal="right" vertical="center"/>
    </xf>
    <xf numFmtId="164" fontId="0" fillId="0" borderId="0" pivotButton="0" quotePrefix="0" xfId="1"/>
    <xf numFmtId="164" fontId="2" fillId="0" borderId="11" applyAlignment="1" pivotButton="0" quotePrefix="0" xfId="1">
      <alignment horizontal="right" vertical="center"/>
    </xf>
    <xf numFmtId="164" fontId="1" fillId="0" borderId="22" applyAlignment="1" pivotButton="0" quotePrefix="0" xfId="1">
      <alignment horizontal="right" vertical="center"/>
    </xf>
    <xf numFmtId="164" fontId="0" fillId="0" borderId="0" pivotButton="0" quotePrefix="0" xfId="0"/>
    <xf numFmtId="164" fontId="0" fillId="0" borderId="0" pivotButton="0" quotePrefix="0" xfId="1"/>
    <xf numFmtId="164" fontId="2" fillId="3" borderId="4" applyAlignment="1" pivotButton="0" quotePrefix="0" xfId="1">
      <alignment horizontal="center" vertical="center" wrapText="1"/>
    </xf>
    <xf numFmtId="164" fontId="1" fillId="0" borderId="22" applyAlignment="1" pivotButton="0" quotePrefix="0" xfId="1">
      <alignment horizontal="right" vertical="center"/>
    </xf>
    <xf numFmtId="164" fontId="1" fillId="7" borderId="22" applyAlignment="1" pivotButton="0" quotePrefix="0" xfId="1">
      <alignment horizontal="right" vertical="center"/>
    </xf>
    <xf numFmtId="164" fontId="2" fillId="0" borderId="16" applyAlignment="1" pivotButton="0" quotePrefix="0" xfId="1">
      <alignment horizontal="right" vertical="center"/>
    </xf>
    <xf numFmtId="164" fontId="2" fillId="7" borderId="16" applyAlignment="1" pivotButton="0" quotePrefix="0" xfId="1">
      <alignment horizontal="right" vertical="center"/>
    </xf>
    <xf numFmtId="164" fontId="0" fillId="7" borderId="0" pivotButton="0" quotePrefix="0" xfId="1"/>
    <xf numFmtId="164" fontId="2" fillId="0" borderId="11" applyAlignment="1" pivotButton="0" quotePrefix="0" xfId="1">
      <alignment horizontal="right" vertical="center"/>
    </xf>
    <xf numFmtId="164" fontId="2" fillId="7" borderId="11" applyAlignment="1" pivotButton="0" quotePrefix="0" xfId="1">
      <alignment horizontal="right" vertic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G242"/>
  <sheetViews>
    <sheetView zoomScale="85" zoomScaleNormal="85" workbookViewId="0">
      <pane xSplit="2" ySplit="7" topLeftCell="F11" activePane="bottomRight" state="frozen"/>
      <selection pane="topRight" activeCell="C1" sqref="C1"/>
      <selection pane="bottomLeft" activeCell="A8" sqref="A8"/>
      <selection pane="bottomRight" activeCell="AJ34" sqref="AJ1:AJ1048576"/>
    </sheetView>
  </sheetViews>
  <sheetFormatPr baseColWidth="8" defaultRowHeight="15"/>
  <cols>
    <col width="11.5703125" customWidth="1" min="1" max="1"/>
    <col width="30.5703125" customWidth="1" min="2" max="2"/>
    <col width="15" customWidth="1" style="41" min="3" max="14"/>
    <col width="17.5703125" customWidth="1" style="41" min="15" max="16"/>
    <col hidden="1" width="15.140625" customWidth="1" min="17" max="17"/>
    <col hidden="1" width="17.5703125" customWidth="1" min="18" max="18"/>
    <col hidden="1" width="15.140625" customWidth="1" min="19" max="19"/>
    <col hidden="1" width="9.140625" customWidth="1" min="20" max="20"/>
    <col hidden="1" width="18.140625" customWidth="1" min="21" max="33"/>
  </cols>
  <sheetData>
    <row r="2" ht="15.75" customHeight="1">
      <c r="A2" s="1" t="inlineStr">
        <is>
          <t>Income Statement</t>
        </is>
      </c>
    </row>
    <row r="3">
      <c r="A3" s="2" t="inlineStr">
        <is>
          <t>Bingham Blocks</t>
        </is>
      </c>
    </row>
    <row r="4">
      <c r="A4" s="2" t="inlineStr">
        <is>
          <t>Accrual Basis</t>
        </is>
      </c>
    </row>
    <row r="5">
      <c r="A5" s="2" t="inlineStr">
        <is>
          <t>Aug 2022 - Jul 2023</t>
        </is>
      </c>
    </row>
    <row r="7" customFormat="1" s="19">
      <c r="A7" s="18" t="inlineStr">
        <is>
          <t>Account</t>
        </is>
      </c>
      <c r="B7" s="18" t="inlineStr">
        <is>
          <t>Account Name</t>
        </is>
      </c>
      <c r="C7" s="42" t="inlineStr">
        <is>
          <t>Aug 2022</t>
        </is>
      </c>
      <c r="D7" s="42" t="inlineStr">
        <is>
          <t>Sep 2022</t>
        </is>
      </c>
      <c r="E7" s="42" t="inlineStr">
        <is>
          <t>Oct 2022</t>
        </is>
      </c>
      <c r="F7" s="42" t="inlineStr">
        <is>
          <t>Nov 2022</t>
        </is>
      </c>
      <c r="G7" s="42" t="inlineStr">
        <is>
          <t>Dec 2022</t>
        </is>
      </c>
      <c r="H7" s="42" t="inlineStr">
        <is>
          <t>Jan 2023</t>
        </is>
      </c>
      <c r="I7" s="42" t="inlineStr">
        <is>
          <t>Feb 2023</t>
        </is>
      </c>
      <c r="J7" s="42" t="inlineStr">
        <is>
          <t>Mar 2023</t>
        </is>
      </c>
      <c r="K7" s="42" t="inlineStr">
        <is>
          <t>Apr 2023</t>
        </is>
      </c>
      <c r="L7" s="42" t="inlineStr">
        <is>
          <t>May 2023</t>
        </is>
      </c>
      <c r="M7" s="42" t="inlineStr">
        <is>
          <t>Jun 2023</t>
        </is>
      </c>
      <c r="N7" s="42" t="inlineStr">
        <is>
          <t>Jul 2023</t>
        </is>
      </c>
      <c r="O7" s="42" t="inlineStr">
        <is>
          <t>Total</t>
        </is>
      </c>
      <c r="P7" s="42" t="inlineStr">
        <is>
          <t>T6</t>
        </is>
      </c>
      <c r="Q7" s="20" t="inlineStr">
        <is>
          <t>Income Statement: GL Account Type</t>
        </is>
      </c>
      <c r="R7" s="21" t="inlineStr">
        <is>
          <t>Income Statement: Property</t>
        </is>
      </c>
      <c r="S7" s="21" t="inlineStr">
        <is>
          <t>Income Statement: Property Look-Up Code</t>
        </is>
      </c>
      <c r="T7" s="20" t="inlineStr">
        <is>
          <t>Income Statement: Unit Count</t>
        </is>
      </c>
      <c r="U7" s="22" t="inlineStr">
        <is>
          <t>Income Statement: Month 1 Change Sign</t>
        </is>
      </c>
      <c r="V7" s="22" t="inlineStr">
        <is>
          <t>Income Statement: Month 2 Change Sign</t>
        </is>
      </c>
      <c r="W7" s="22" t="inlineStr">
        <is>
          <t>Income Statement: Month 3 Change Sign</t>
        </is>
      </c>
      <c r="X7" s="22" t="inlineStr">
        <is>
          <t>Income Statement: Month 4 Change Sign</t>
        </is>
      </c>
      <c r="Y7" s="22" t="inlineStr">
        <is>
          <t>Income Statement: Month 5 Change Sign</t>
        </is>
      </c>
      <c r="Z7" s="22" t="inlineStr">
        <is>
          <t>Income Statement: Month 6 Change Sign</t>
        </is>
      </c>
      <c r="AA7" s="22" t="inlineStr">
        <is>
          <t>Income Statement: Month 7 Change Sign</t>
        </is>
      </c>
      <c r="AB7" s="22" t="inlineStr">
        <is>
          <t>Income Statement: Month 8 Change Sign</t>
        </is>
      </c>
      <c r="AC7" s="22" t="inlineStr">
        <is>
          <t>Income Statement: Month 9 Change Sign</t>
        </is>
      </c>
      <c r="AD7" s="22" t="inlineStr">
        <is>
          <t>Income Statement: Month 10 Change Sign</t>
        </is>
      </c>
      <c r="AE7" s="22" t="inlineStr">
        <is>
          <t>Income Statement: Month 11 Change Sign</t>
        </is>
      </c>
      <c r="AF7" s="22" t="inlineStr">
        <is>
          <t>Income Statement: Month 12 Change Sign</t>
        </is>
      </c>
      <c r="AG7" s="22" t="inlineStr">
        <is>
          <t>Income Statement: Total Change Sign</t>
        </is>
      </c>
    </row>
    <row r="8">
      <c r="A8" s="11" t="inlineStr">
        <is>
          <t>Income</t>
        </is>
      </c>
    </row>
    <row r="9">
      <c r="A9" s="15" t="inlineStr">
        <is>
          <t>Rental Income</t>
        </is>
      </c>
    </row>
    <row r="10">
      <c r="A10" s="17" t="inlineStr">
        <is>
          <t>5005-0000</t>
        </is>
      </c>
      <c r="B10" s="12" t="inlineStr">
        <is>
          <t>Gross Market Rent</t>
        </is>
      </c>
      <c r="C10" s="43" t="n">
        <v>240390</v>
      </c>
      <c r="D10" s="43" t="n">
        <v>240390</v>
      </c>
      <c r="E10" s="43" t="n">
        <v>240540</v>
      </c>
      <c r="F10" s="43" t="n">
        <v>234185</v>
      </c>
      <c r="G10" s="43" t="n">
        <v>229070</v>
      </c>
      <c r="H10" s="43" t="n">
        <v>228810</v>
      </c>
      <c r="I10" s="43" t="n">
        <v>228540</v>
      </c>
      <c r="J10" s="43" t="n">
        <v>228540</v>
      </c>
      <c r="K10" s="43" t="n">
        <v>228800</v>
      </c>
      <c r="L10" s="43" t="n">
        <v>228900</v>
      </c>
      <c r="M10" s="43" t="n">
        <v>229335</v>
      </c>
      <c r="N10" s="43" t="n">
        <v>229235</v>
      </c>
      <c r="O10" s="43" t="n">
        <v>2786735</v>
      </c>
      <c r="P10" s="44">
        <f>SUM(I10:N10)</f>
        <v/>
      </c>
      <c r="Q10" s="13" t="n">
        <v>4</v>
      </c>
      <c r="R10" s="12" t="inlineStr">
        <is>
          <t>Bingham Blocks</t>
        </is>
      </c>
      <c r="S10" s="12" t="inlineStr">
        <is>
          <t>c1453p006553</t>
        </is>
      </c>
      <c r="U10" s="14" t="n">
        <v>240390</v>
      </c>
      <c r="V10" s="14" t="n">
        <v>240390</v>
      </c>
      <c r="W10" s="14" t="n">
        <v>240540</v>
      </c>
      <c r="X10" s="14" t="n">
        <v>234185</v>
      </c>
      <c r="Y10" s="14" t="n">
        <v>229070</v>
      </c>
      <c r="Z10" s="14" t="n">
        <v>228810</v>
      </c>
      <c r="AA10" s="14" t="n">
        <v>228540</v>
      </c>
      <c r="AB10" s="14" t="n">
        <v>228540</v>
      </c>
      <c r="AC10" s="14" t="n">
        <v>228800</v>
      </c>
      <c r="AD10" s="14" t="n">
        <v>228900</v>
      </c>
      <c r="AE10" s="14" t="n">
        <v>229335</v>
      </c>
      <c r="AF10" s="14" t="n">
        <v>229235</v>
      </c>
      <c r="AG10" s="14" t="n">
        <v>2786735</v>
      </c>
    </row>
    <row r="11">
      <c r="A11" s="17" t="inlineStr">
        <is>
          <t>5007-0000</t>
        </is>
      </c>
      <c r="B11" s="12" t="inlineStr">
        <is>
          <t>Upgrade Premium</t>
        </is>
      </c>
      <c r="C11" s="43" t="n">
        <v>125</v>
      </c>
      <c r="D11" s="43" t="n">
        <v>125</v>
      </c>
      <c r="E11" s="43" t="n">
        <v>125</v>
      </c>
      <c r="F11" s="43" t="n">
        <v>125</v>
      </c>
      <c r="G11" s="43" t="n">
        <v>125</v>
      </c>
      <c r="H11" s="43" t="n">
        <v>125</v>
      </c>
      <c r="I11" s="43" t="n">
        <v>125</v>
      </c>
      <c r="J11" s="43" t="n">
        <v>125</v>
      </c>
      <c r="K11" s="43" t="n">
        <v>125</v>
      </c>
      <c r="L11" s="43" t="n">
        <v>73.39</v>
      </c>
      <c r="M11" s="43" t="n">
        <v>0</v>
      </c>
      <c r="N11" s="43" t="n">
        <v>0</v>
      </c>
      <c r="O11" s="43" t="n">
        <v>1198.39</v>
      </c>
      <c r="P11" s="44">
        <f>SUM(I11:N11)</f>
        <v/>
      </c>
      <c r="Q11" s="13" t="n">
        <v>4</v>
      </c>
      <c r="R11" s="12" t="inlineStr">
        <is>
          <t>Bingham Blocks</t>
        </is>
      </c>
      <c r="S11" s="12" t="inlineStr">
        <is>
          <t>c1453p006553</t>
        </is>
      </c>
      <c r="U11" s="14" t="n">
        <v>125</v>
      </c>
      <c r="V11" s="14" t="n">
        <v>125</v>
      </c>
      <c r="W11" s="14" t="n">
        <v>125</v>
      </c>
      <c r="X11" s="14" t="n">
        <v>125</v>
      </c>
      <c r="Y11" s="14" t="n">
        <v>125</v>
      </c>
      <c r="Z11" s="14" t="n">
        <v>125</v>
      </c>
      <c r="AA11" s="14" t="n">
        <v>125</v>
      </c>
      <c r="AB11" s="14" t="n">
        <v>125</v>
      </c>
      <c r="AC11" s="14" t="n">
        <v>125</v>
      </c>
      <c r="AD11" s="14" t="n">
        <v>73.39</v>
      </c>
      <c r="AE11" s="14" t="n">
        <v>0</v>
      </c>
      <c r="AF11" s="14" t="n">
        <v>0</v>
      </c>
      <c r="AG11" s="14" t="n">
        <v>1198.39</v>
      </c>
    </row>
    <row r="12">
      <c r="A12" s="17" t="inlineStr">
        <is>
          <t>5010-0000</t>
        </is>
      </c>
      <c r="B12" s="12" t="inlineStr">
        <is>
          <t>Contract Gain(Loss) to Lease</t>
        </is>
      </c>
      <c r="C12" s="43" t="n">
        <v>-20337.19</v>
      </c>
      <c r="D12" s="43" t="n">
        <v>-16880.51</v>
      </c>
      <c r="E12" s="43" t="n">
        <v>-14214.68</v>
      </c>
      <c r="F12" s="43" t="n">
        <v>-6538.18</v>
      </c>
      <c r="G12" s="43" t="n">
        <v>-616.71</v>
      </c>
      <c r="H12" s="43" t="n">
        <v>221.78</v>
      </c>
      <c r="I12" s="43" t="n">
        <v>137.82</v>
      </c>
      <c r="J12" s="43" t="n">
        <v>432.94</v>
      </c>
      <c r="K12" s="43" t="n">
        <v>-16.95</v>
      </c>
      <c r="L12" s="43" t="n">
        <v>24.94</v>
      </c>
      <c r="M12" s="43" t="n">
        <v>-1283.68</v>
      </c>
      <c r="N12" s="43" t="n">
        <v>-1403.79</v>
      </c>
      <c r="O12" s="43" t="n">
        <v>-60474.21</v>
      </c>
      <c r="P12" s="44">
        <f>SUM(I12:N12)</f>
        <v/>
      </c>
      <c r="Q12" s="13" t="n">
        <v>4</v>
      </c>
      <c r="R12" s="12" t="inlineStr">
        <is>
          <t>Bingham Blocks</t>
        </is>
      </c>
      <c r="S12" s="12" t="inlineStr">
        <is>
          <t>c1453p006553</t>
        </is>
      </c>
      <c r="U12" s="14" t="n">
        <v>-20337.19</v>
      </c>
      <c r="V12" s="14" t="n">
        <v>-16880.51</v>
      </c>
      <c r="W12" s="14" t="n">
        <v>-14214.68</v>
      </c>
      <c r="X12" s="14" t="n">
        <v>-6538.18</v>
      </c>
      <c r="Y12" s="14" t="n">
        <v>-616.71</v>
      </c>
      <c r="Z12" s="14" t="n">
        <v>221.78</v>
      </c>
      <c r="AA12" s="14" t="n">
        <v>137.82</v>
      </c>
      <c r="AB12" s="14" t="n">
        <v>432.94</v>
      </c>
      <c r="AC12" s="14" t="n">
        <v>-16.95</v>
      </c>
      <c r="AD12" s="14" t="n">
        <v>24.94</v>
      </c>
      <c r="AE12" s="14" t="n">
        <v>-1283.68</v>
      </c>
      <c r="AF12" s="14" t="n">
        <v>-1403.79</v>
      </c>
      <c r="AG12" s="14" t="n">
        <v>-60474.21</v>
      </c>
    </row>
    <row r="13">
      <c r="B13" s="10" t="inlineStr">
        <is>
          <t>Rental Income</t>
        </is>
      </c>
      <c r="C13" s="45" t="n">
        <v>220177.81</v>
      </c>
      <c r="D13" s="45" t="n">
        <v>223634.49</v>
      </c>
      <c r="E13" s="45" t="n">
        <v>226450.32</v>
      </c>
      <c r="F13" s="45" t="n">
        <v>227771.82</v>
      </c>
      <c r="G13" s="45" t="n">
        <v>228578.29</v>
      </c>
      <c r="H13" s="45" t="n">
        <v>229156.78</v>
      </c>
      <c r="I13" s="45" t="n">
        <v>228802.82</v>
      </c>
      <c r="J13" s="45" t="n">
        <v>229097.94</v>
      </c>
      <c r="K13" s="45" t="n">
        <v>228908.05</v>
      </c>
      <c r="L13" s="45" t="n">
        <v>228998.33</v>
      </c>
      <c r="M13" s="45" t="n">
        <v>228051.32</v>
      </c>
      <c r="N13" s="45" t="n">
        <v>227831.21</v>
      </c>
      <c r="O13" s="45" t="n">
        <v>2727459.18</v>
      </c>
      <c r="P13" s="46">
        <f>SUM(I13:N13)</f>
        <v/>
      </c>
      <c r="Q13" s="8" t="n">
        <v>4</v>
      </c>
      <c r="R13" s="7" t="inlineStr">
        <is>
          <t>Bingham Blocks</t>
        </is>
      </c>
      <c r="S13" s="7" t="inlineStr">
        <is>
          <t>c1453p006553</t>
        </is>
      </c>
      <c r="T13" s="8" t="n">
        <v>0</v>
      </c>
      <c r="U13" s="9" t="n">
        <v>220177.81</v>
      </c>
      <c r="V13" s="9" t="n">
        <v>223634.49</v>
      </c>
      <c r="W13" s="9" t="n">
        <v>226450.32</v>
      </c>
      <c r="X13" s="9" t="n">
        <v>227771.82</v>
      </c>
      <c r="Y13" s="9" t="n">
        <v>228578.29</v>
      </c>
      <c r="Z13" s="9" t="n">
        <v>229156.78</v>
      </c>
      <c r="AA13" s="9" t="n">
        <v>228802.82</v>
      </c>
      <c r="AB13" s="9" t="n">
        <v>229097.94</v>
      </c>
      <c r="AC13" s="9" t="n">
        <v>228908.05</v>
      </c>
      <c r="AD13" s="9" t="n">
        <v>228998.33</v>
      </c>
      <c r="AE13" s="9" t="n">
        <v>228051.32</v>
      </c>
      <c r="AF13" s="9" t="n">
        <v>227831.21</v>
      </c>
      <c r="AG13" s="9" t="n">
        <v>2727459.18</v>
      </c>
    </row>
    <row r="14">
      <c r="P14" s="47">
        <f>SUM(I14:N14)</f>
        <v/>
      </c>
    </row>
    <row r="15">
      <c r="A15" s="15" t="inlineStr">
        <is>
          <t>Economic Vacancies</t>
        </is>
      </c>
      <c r="P15" s="47">
        <f>SUM(I15:N15)</f>
        <v/>
      </c>
    </row>
    <row r="16">
      <c r="A16" s="17" t="inlineStr">
        <is>
          <t>5025-0000</t>
        </is>
      </c>
      <c r="B16" s="12" t="inlineStr">
        <is>
          <t>Bad Debt</t>
        </is>
      </c>
      <c r="C16" s="43" t="n">
        <v>-185.48</v>
      </c>
      <c r="D16" s="43" t="n">
        <v>-12650.58</v>
      </c>
      <c r="E16" s="43" t="n">
        <v>-950.5700000000001</v>
      </c>
      <c r="F16" s="43" t="n">
        <v>-345</v>
      </c>
      <c r="G16" s="43" t="n">
        <v>-2718.74</v>
      </c>
      <c r="H16" s="43" t="n">
        <v>-13361.17</v>
      </c>
      <c r="I16" s="43" t="n">
        <v>-2095.06</v>
      </c>
      <c r="J16" s="43" t="n">
        <v>-10839.14</v>
      </c>
      <c r="K16" s="43" t="n">
        <v>-11636.66</v>
      </c>
      <c r="L16" s="43" t="n">
        <v>-7419</v>
      </c>
      <c r="M16" s="43" t="n">
        <v>-2603.71</v>
      </c>
      <c r="N16" s="43" t="n">
        <v>-3183.77</v>
      </c>
      <c r="O16" s="43" t="n">
        <v>-67988.88</v>
      </c>
      <c r="P16" s="44">
        <f>SUM(I16:N16)</f>
        <v/>
      </c>
      <c r="Q16" s="13" t="n">
        <v>4</v>
      </c>
      <c r="R16" s="12" t="inlineStr">
        <is>
          <t>Bingham Blocks</t>
        </is>
      </c>
      <c r="S16" s="12" t="inlineStr">
        <is>
          <t>c1453p006553</t>
        </is>
      </c>
      <c r="U16" s="14" t="n">
        <v>-185.48</v>
      </c>
      <c r="V16" s="14" t="n">
        <v>-12650.58</v>
      </c>
      <c r="W16" s="14" t="n">
        <v>-950.5700000000001</v>
      </c>
      <c r="X16" s="14" t="n">
        <v>-345</v>
      </c>
      <c r="Y16" s="14" t="n">
        <v>-2718.74</v>
      </c>
      <c r="Z16" s="14" t="n">
        <v>-13361.17</v>
      </c>
      <c r="AA16" s="14" t="n">
        <v>-2095.06</v>
      </c>
      <c r="AB16" s="14" t="n">
        <v>-10839.14</v>
      </c>
      <c r="AC16" s="14" t="n">
        <v>-11636.66</v>
      </c>
      <c r="AD16" s="14" t="n">
        <v>-7419</v>
      </c>
      <c r="AE16" s="14" t="n">
        <v>-2603.71</v>
      </c>
      <c r="AF16" s="14" t="n">
        <v>-3183.77</v>
      </c>
      <c r="AG16" s="14" t="n">
        <v>-67988.88</v>
      </c>
    </row>
    <row r="17">
      <c r="A17" s="17" t="inlineStr">
        <is>
          <t>5030-0100</t>
        </is>
      </c>
      <c r="B17" s="12" t="inlineStr">
        <is>
          <t>Conc - Miscellaneous</t>
        </is>
      </c>
      <c r="C17" s="43" t="n">
        <v>-200</v>
      </c>
      <c r="D17" s="43" t="n">
        <v>-150</v>
      </c>
      <c r="E17" s="43" t="n">
        <v>-300</v>
      </c>
      <c r="F17" s="43" t="n">
        <v>-450</v>
      </c>
      <c r="G17" s="43" t="n">
        <v>-150</v>
      </c>
      <c r="H17" s="43" t="n">
        <v>-475</v>
      </c>
      <c r="I17" s="43" t="n">
        <v>-200</v>
      </c>
      <c r="J17" s="43" t="n">
        <v>-310</v>
      </c>
      <c r="K17" s="43" t="n">
        <v>-150</v>
      </c>
      <c r="L17" s="43" t="n">
        <v>-200</v>
      </c>
      <c r="M17" s="43" t="n">
        <v>-70.28</v>
      </c>
      <c r="N17" s="43" t="n">
        <v>-285</v>
      </c>
      <c r="O17" s="43" t="n">
        <v>-2940.28</v>
      </c>
      <c r="P17" s="44">
        <f>SUM(I17:N17)</f>
        <v/>
      </c>
      <c r="Q17" s="13" t="n">
        <v>4</v>
      </c>
      <c r="R17" s="12" t="inlineStr">
        <is>
          <t>Bingham Blocks</t>
        </is>
      </c>
      <c r="S17" s="12" t="inlineStr">
        <is>
          <t>c1453p006553</t>
        </is>
      </c>
      <c r="U17" s="14" t="n">
        <v>-200</v>
      </c>
      <c r="V17" s="14" t="n">
        <v>-150</v>
      </c>
      <c r="W17" s="14" t="n">
        <v>-300</v>
      </c>
      <c r="X17" s="14" t="n">
        <v>-450</v>
      </c>
      <c r="Y17" s="14" t="n">
        <v>-150</v>
      </c>
      <c r="Z17" s="14" t="n">
        <v>-475</v>
      </c>
      <c r="AA17" s="14" t="n">
        <v>-200</v>
      </c>
      <c r="AB17" s="14" t="n">
        <v>-310</v>
      </c>
      <c r="AC17" s="14" t="n">
        <v>-150</v>
      </c>
      <c r="AD17" s="14" t="n">
        <v>-200</v>
      </c>
      <c r="AE17" s="14" t="n">
        <v>-70.28</v>
      </c>
      <c r="AF17" s="14" t="n">
        <v>-285</v>
      </c>
      <c r="AG17" s="14" t="n">
        <v>-2940.28</v>
      </c>
    </row>
    <row r="18">
      <c r="A18" s="17" t="inlineStr">
        <is>
          <t>5030-0200</t>
        </is>
      </c>
      <c r="B18" s="12" t="inlineStr">
        <is>
          <t>Conc - Move-In Special</t>
        </is>
      </c>
      <c r="C18" s="43" t="n">
        <v>-3143.48</v>
      </c>
      <c r="D18" s="43" t="n">
        <v>-875</v>
      </c>
      <c r="E18" s="43" t="n">
        <v>-675</v>
      </c>
      <c r="F18" s="43" t="n">
        <v>-625</v>
      </c>
      <c r="G18" s="43" t="n">
        <v>-2650</v>
      </c>
      <c r="H18" s="43" t="n">
        <v>-2100</v>
      </c>
      <c r="I18" s="43" t="n">
        <v>-863.3</v>
      </c>
      <c r="J18" s="43" t="n">
        <v>-3950</v>
      </c>
      <c r="K18" s="43" t="n">
        <v>-1310</v>
      </c>
      <c r="L18" s="43" t="n">
        <v>-1000</v>
      </c>
      <c r="M18" s="43" t="n">
        <v>-1606</v>
      </c>
      <c r="N18" s="43" t="n">
        <v>-5447</v>
      </c>
      <c r="O18" s="43" t="n">
        <v>-24244.78</v>
      </c>
      <c r="P18" s="44">
        <f>SUM(I18:N18)</f>
        <v/>
      </c>
      <c r="Q18" s="13" t="n">
        <v>4</v>
      </c>
      <c r="R18" s="12" t="inlineStr">
        <is>
          <t>Bingham Blocks</t>
        </is>
      </c>
      <c r="S18" s="12" t="inlineStr">
        <is>
          <t>c1453p006553</t>
        </is>
      </c>
      <c r="U18" s="14" t="n">
        <v>-3143.48</v>
      </c>
      <c r="V18" s="14" t="n">
        <v>-875</v>
      </c>
      <c r="W18" s="14" t="n">
        <v>-675</v>
      </c>
      <c r="X18" s="14" t="n">
        <v>-625</v>
      </c>
      <c r="Y18" s="14" t="n">
        <v>-2650</v>
      </c>
      <c r="Z18" s="14" t="n">
        <v>-2100</v>
      </c>
      <c r="AA18" s="14" t="n">
        <v>-863.3</v>
      </c>
      <c r="AB18" s="14" t="n">
        <v>-3950</v>
      </c>
      <c r="AC18" s="14" t="n">
        <v>-1310</v>
      </c>
      <c r="AD18" s="14" t="n">
        <v>-1000</v>
      </c>
      <c r="AE18" s="14" t="n">
        <v>-1606</v>
      </c>
      <c r="AF18" s="14" t="n">
        <v>-5447</v>
      </c>
      <c r="AG18" s="14" t="n">
        <v>-24244.78</v>
      </c>
    </row>
    <row r="19">
      <c r="A19" s="17" t="inlineStr">
        <is>
          <t>5030-0300</t>
        </is>
      </c>
      <c r="B19" s="12" t="inlineStr">
        <is>
          <t>Conc - Recurring</t>
        </is>
      </c>
      <c r="C19" s="43" t="n">
        <v>-275</v>
      </c>
      <c r="D19" s="43" t="n">
        <v>-275</v>
      </c>
      <c r="E19" s="43" t="n">
        <v>-275</v>
      </c>
      <c r="F19" s="43" t="n">
        <v>-229.17</v>
      </c>
      <c r="G19" s="43" t="n">
        <v>-150</v>
      </c>
      <c r="H19" s="43" t="n">
        <v>-150</v>
      </c>
      <c r="I19" s="43" t="n">
        <v>-138.39</v>
      </c>
      <c r="J19" s="43" t="n">
        <v>-125</v>
      </c>
      <c r="K19" s="43" t="n">
        <v>-125</v>
      </c>
      <c r="L19" s="43" t="n">
        <v>-125</v>
      </c>
      <c r="M19" s="43" t="n">
        <v>0</v>
      </c>
      <c r="N19" s="43" t="n">
        <v>0</v>
      </c>
      <c r="O19" s="43" t="n">
        <v>-1867.56</v>
      </c>
      <c r="P19" s="44">
        <f>SUM(I19:N19)</f>
        <v/>
      </c>
      <c r="Q19" s="13" t="n">
        <v>4</v>
      </c>
      <c r="R19" s="12" t="inlineStr">
        <is>
          <t>Bingham Blocks</t>
        </is>
      </c>
      <c r="S19" s="12" t="inlineStr">
        <is>
          <t>c1453p006553</t>
        </is>
      </c>
      <c r="U19" s="14" t="n">
        <v>-275</v>
      </c>
      <c r="V19" s="14" t="n">
        <v>-275</v>
      </c>
      <c r="W19" s="14" t="n">
        <v>-275</v>
      </c>
      <c r="X19" s="14" t="n">
        <v>-229.17</v>
      </c>
      <c r="Y19" s="14" t="n">
        <v>-150</v>
      </c>
      <c r="Z19" s="14" t="n">
        <v>-150</v>
      </c>
      <c r="AA19" s="14" t="n">
        <v>-138.39</v>
      </c>
      <c r="AB19" s="14" t="n">
        <v>-125</v>
      </c>
      <c r="AC19" s="14" t="n">
        <v>-125</v>
      </c>
      <c r="AD19" s="14" t="n">
        <v>-125</v>
      </c>
      <c r="AE19" s="14" t="n">
        <v>0</v>
      </c>
      <c r="AF19" s="14" t="n">
        <v>0</v>
      </c>
      <c r="AG19" s="14" t="n">
        <v>-1867.56</v>
      </c>
    </row>
    <row r="20">
      <c r="A20" s="17" t="inlineStr">
        <is>
          <t>5055-0000</t>
        </is>
      </c>
      <c r="B20" s="12" t="inlineStr">
        <is>
          <t>Model Units/Admin</t>
        </is>
      </c>
      <c r="C20" s="43" t="n">
        <v>-1050</v>
      </c>
      <c r="D20" s="43" t="n">
        <v>-1050</v>
      </c>
      <c r="E20" s="43" t="n">
        <v>-1050</v>
      </c>
      <c r="F20" s="43" t="n">
        <v>-950</v>
      </c>
      <c r="G20" s="43" t="n">
        <v>-950</v>
      </c>
      <c r="H20" s="43" t="n">
        <v>-950</v>
      </c>
      <c r="I20" s="43" t="n">
        <v>-950</v>
      </c>
      <c r="J20" s="43" t="n">
        <v>-950</v>
      </c>
      <c r="K20" s="43" t="n">
        <v>-950</v>
      </c>
      <c r="L20" s="43" t="n">
        <v>-950</v>
      </c>
      <c r="M20" s="43" t="n">
        <v>-950</v>
      </c>
      <c r="N20" s="43" t="n">
        <v>-950</v>
      </c>
      <c r="O20" s="43" t="n">
        <v>-11700</v>
      </c>
      <c r="P20" s="44">
        <f>SUM(I20:N20)</f>
        <v/>
      </c>
      <c r="Q20" s="13" t="n">
        <v>4</v>
      </c>
      <c r="R20" s="12" t="inlineStr">
        <is>
          <t>Bingham Blocks</t>
        </is>
      </c>
      <c r="S20" s="12" t="inlineStr">
        <is>
          <t>c1453p006553</t>
        </is>
      </c>
      <c r="U20" s="14" t="n">
        <v>-1050</v>
      </c>
      <c r="V20" s="14" t="n">
        <v>-1050</v>
      </c>
      <c r="W20" s="14" t="n">
        <v>-1050</v>
      </c>
      <c r="X20" s="14" t="n">
        <v>-950</v>
      </c>
      <c r="Y20" s="14" t="n">
        <v>-950</v>
      </c>
      <c r="Z20" s="14" t="n">
        <v>-950</v>
      </c>
      <c r="AA20" s="14" t="n">
        <v>-950</v>
      </c>
      <c r="AB20" s="14" t="n">
        <v>-950</v>
      </c>
      <c r="AC20" s="14" t="n">
        <v>-950</v>
      </c>
      <c r="AD20" s="14" t="n">
        <v>-950</v>
      </c>
      <c r="AE20" s="14" t="n">
        <v>-950</v>
      </c>
      <c r="AF20" s="14" t="n">
        <v>-950</v>
      </c>
      <c r="AG20" s="14" t="n">
        <v>-11700</v>
      </c>
    </row>
    <row r="21">
      <c r="A21" s="17" t="inlineStr">
        <is>
          <t>5065-0000</t>
        </is>
      </c>
      <c r="B21" s="12" t="inlineStr">
        <is>
          <t>Vacancy Loss</t>
        </is>
      </c>
      <c r="C21" s="43" t="n">
        <v>-30691.46</v>
      </c>
      <c r="D21" s="43" t="n">
        <v>-34532.9</v>
      </c>
      <c r="E21" s="43" t="n">
        <v>-32179.37</v>
      </c>
      <c r="F21" s="43" t="n">
        <v>-24208.53</v>
      </c>
      <c r="G21" s="43" t="n">
        <v>-21728.06</v>
      </c>
      <c r="H21" s="43" t="n">
        <v>-16767.55</v>
      </c>
      <c r="I21" s="43" t="n">
        <v>-17131.96</v>
      </c>
      <c r="J21" s="43" t="n">
        <v>-21182.81</v>
      </c>
      <c r="K21" s="43" t="n">
        <v>-18336.79</v>
      </c>
      <c r="L21" s="43" t="n">
        <v>-16526.29</v>
      </c>
      <c r="M21" s="43" t="n">
        <v>-18986.52</v>
      </c>
      <c r="N21" s="43" t="n">
        <v>-12927.37</v>
      </c>
      <c r="O21" s="43" t="n">
        <v>-265199.61</v>
      </c>
      <c r="P21" s="44">
        <f>SUM(I21:N21)</f>
        <v/>
      </c>
      <c r="Q21" s="13" t="n">
        <v>4</v>
      </c>
      <c r="R21" s="12" t="inlineStr">
        <is>
          <t>Bingham Blocks</t>
        </is>
      </c>
      <c r="S21" s="12" t="inlineStr">
        <is>
          <t>c1453p006553</t>
        </is>
      </c>
      <c r="U21" s="14" t="n">
        <v>-30691.46</v>
      </c>
      <c r="V21" s="14" t="n">
        <v>-34532.9</v>
      </c>
      <c r="W21" s="14" t="n">
        <v>-32179.37</v>
      </c>
      <c r="X21" s="14" t="n">
        <v>-24208.53</v>
      </c>
      <c r="Y21" s="14" t="n">
        <v>-21728.06</v>
      </c>
      <c r="Z21" s="14" t="n">
        <v>-16767.55</v>
      </c>
      <c r="AA21" s="14" t="n">
        <v>-17131.96</v>
      </c>
      <c r="AB21" s="14" t="n">
        <v>-21182.81</v>
      </c>
      <c r="AC21" s="14" t="n">
        <v>-18336.79</v>
      </c>
      <c r="AD21" s="14" t="n">
        <v>-16526.29</v>
      </c>
      <c r="AE21" s="14" t="n">
        <v>-18986.52</v>
      </c>
      <c r="AF21" s="14" t="n">
        <v>-12927.37</v>
      </c>
      <c r="AG21" s="14" t="n">
        <v>-265199.61</v>
      </c>
    </row>
    <row r="22">
      <c r="B22" s="10" t="inlineStr">
        <is>
          <t>Economic Vacancies</t>
        </is>
      </c>
      <c r="C22" s="45" t="n">
        <v>-35545.42</v>
      </c>
      <c r="D22" s="45" t="n">
        <v>-49533.48</v>
      </c>
      <c r="E22" s="45" t="n">
        <v>-35429.94</v>
      </c>
      <c r="F22" s="45" t="n">
        <v>-26807.7</v>
      </c>
      <c r="G22" s="45" t="n">
        <v>-28346.8</v>
      </c>
      <c r="H22" s="45" t="n">
        <v>-33803.72</v>
      </c>
      <c r="I22" s="45" t="n">
        <v>-21378.71</v>
      </c>
      <c r="J22" s="45" t="n">
        <v>-37356.95</v>
      </c>
      <c r="K22" s="45" t="n">
        <v>-32508.45</v>
      </c>
      <c r="L22" s="45" t="n">
        <v>-26220.29</v>
      </c>
      <c r="M22" s="45" t="n">
        <v>-24216.51</v>
      </c>
      <c r="N22" s="45" t="n">
        <v>-22793.14</v>
      </c>
      <c r="O22" s="45" t="n">
        <v>-373941.11</v>
      </c>
      <c r="P22" s="46">
        <f>SUM(I22:N22)</f>
        <v/>
      </c>
      <c r="Q22" s="8" t="n">
        <v>4</v>
      </c>
      <c r="R22" s="7" t="inlineStr">
        <is>
          <t>Bingham Blocks</t>
        </is>
      </c>
      <c r="S22" s="7" t="inlineStr">
        <is>
          <t>c1453p006553</t>
        </is>
      </c>
      <c r="T22" s="8" t="n">
        <v>0</v>
      </c>
      <c r="U22" s="9" t="n">
        <v>-35545.42</v>
      </c>
      <c r="V22" s="9" t="n">
        <v>-49533.48</v>
      </c>
      <c r="W22" s="9" t="n">
        <v>-35429.94</v>
      </c>
      <c r="X22" s="9" t="n">
        <v>-26807.7</v>
      </c>
      <c r="Y22" s="9" t="n">
        <v>-28346.8</v>
      </c>
      <c r="Z22" s="9" t="n">
        <v>-33803.72</v>
      </c>
      <c r="AA22" s="9" t="n">
        <v>-21378.71</v>
      </c>
      <c r="AB22" s="9" t="n">
        <v>-37356.95</v>
      </c>
      <c r="AC22" s="9" t="n">
        <v>-32508.45</v>
      </c>
      <c r="AD22" s="9" t="n">
        <v>-26220.29</v>
      </c>
      <c r="AE22" s="9" t="n">
        <v>-24216.51</v>
      </c>
      <c r="AF22" s="9" t="n">
        <v>-22793.14</v>
      </c>
      <c r="AG22" s="9" t="n">
        <v>-373941.11</v>
      </c>
    </row>
    <row r="23">
      <c r="P23" s="47">
        <f>SUM(I23:N23)</f>
        <v/>
      </c>
    </row>
    <row r="24">
      <c r="B24" s="10" t="inlineStr">
        <is>
          <t>Net Rental Income</t>
        </is>
      </c>
      <c r="C24" s="45" t="n">
        <v>184632.39</v>
      </c>
      <c r="D24" s="45" t="n">
        <v>174101.01</v>
      </c>
      <c r="E24" s="45" t="n">
        <v>191020.38</v>
      </c>
      <c r="F24" s="45" t="n">
        <v>200964.12</v>
      </c>
      <c r="G24" s="45" t="n">
        <v>200231.49</v>
      </c>
      <c r="H24" s="45" t="n">
        <v>195353.06</v>
      </c>
      <c r="I24" s="45" t="n">
        <v>207424.11</v>
      </c>
      <c r="J24" s="45" t="n">
        <v>191740.99</v>
      </c>
      <c r="K24" s="45" t="n">
        <v>196399.6</v>
      </c>
      <c r="L24" s="45" t="n">
        <v>202778.04</v>
      </c>
      <c r="M24" s="45" t="n">
        <v>203834.81</v>
      </c>
      <c r="N24" s="45" t="n">
        <v>205038.07</v>
      </c>
      <c r="O24" s="45" t="n">
        <v>2353518.07</v>
      </c>
      <c r="P24" s="46">
        <f>SUM(I24:N24)</f>
        <v/>
      </c>
      <c r="Q24" s="8" t="n">
        <v>4</v>
      </c>
      <c r="R24" s="7" t="inlineStr">
        <is>
          <t>Bingham Blocks</t>
        </is>
      </c>
      <c r="S24" s="7" t="inlineStr">
        <is>
          <t>c1453p006553</t>
        </is>
      </c>
      <c r="T24" s="8" t="n">
        <v>0</v>
      </c>
      <c r="U24" s="9" t="n">
        <v>184632.39</v>
      </c>
      <c r="V24" s="9" t="n">
        <v>174101.01</v>
      </c>
      <c r="W24" s="9" t="n">
        <v>191020.38</v>
      </c>
      <c r="X24" s="9" t="n">
        <v>200964.12</v>
      </c>
      <c r="Y24" s="9" t="n">
        <v>200231.49</v>
      </c>
      <c r="Z24" s="9" t="n">
        <v>195353.06</v>
      </c>
      <c r="AA24" s="9" t="n">
        <v>207424.11</v>
      </c>
      <c r="AB24" s="9" t="n">
        <v>191740.99</v>
      </c>
      <c r="AC24" s="9" t="n">
        <v>196399.6</v>
      </c>
      <c r="AD24" s="9" t="n">
        <v>202778.04</v>
      </c>
      <c r="AE24" s="9" t="n">
        <v>203834.81</v>
      </c>
      <c r="AF24" s="9" t="n">
        <v>205038.07</v>
      </c>
      <c r="AG24" s="9" t="n">
        <v>2353518.07</v>
      </c>
    </row>
    <row r="25">
      <c r="P25" s="47">
        <f>SUM(I25:N25)</f>
        <v/>
      </c>
    </row>
    <row r="26">
      <c r="A26" s="11" t="inlineStr">
        <is>
          <t>Other Property Income</t>
        </is>
      </c>
      <c r="P26" s="47">
        <f>SUM(I26:N26)</f>
        <v/>
      </c>
    </row>
    <row r="27">
      <c r="A27" s="16" t="inlineStr">
        <is>
          <t>5210-0000</t>
        </is>
      </c>
      <c r="B27" s="12" t="inlineStr">
        <is>
          <t>Administrative Fees</t>
        </is>
      </c>
      <c r="C27" s="43" t="n">
        <v>1523.75</v>
      </c>
      <c r="D27" s="43" t="n">
        <v>2400</v>
      </c>
      <c r="E27" s="43" t="n">
        <v>2250</v>
      </c>
      <c r="F27" s="43" t="n">
        <v>750</v>
      </c>
      <c r="G27" s="43" t="n">
        <v>2100</v>
      </c>
      <c r="H27" s="43" t="n">
        <v>2400</v>
      </c>
      <c r="I27" s="43" t="n">
        <v>1650</v>
      </c>
      <c r="J27" s="43" t="n">
        <v>1800</v>
      </c>
      <c r="K27" s="43" t="n">
        <v>-150</v>
      </c>
      <c r="L27" s="43" t="n">
        <v>1500</v>
      </c>
      <c r="M27" s="43" t="n">
        <v>450</v>
      </c>
      <c r="N27" s="43" t="n">
        <v>35.77</v>
      </c>
      <c r="O27" s="43" t="n">
        <v>16709.52</v>
      </c>
      <c r="P27" s="44">
        <f>SUM(I27:N27)</f>
        <v/>
      </c>
      <c r="Q27" s="13" t="n">
        <v>4</v>
      </c>
      <c r="R27" s="12" t="inlineStr">
        <is>
          <t>Bingham Blocks</t>
        </is>
      </c>
      <c r="S27" s="12" t="inlineStr">
        <is>
          <t>c1453p006553</t>
        </is>
      </c>
      <c r="U27" s="14" t="n">
        <v>1523.75</v>
      </c>
      <c r="V27" s="14" t="n">
        <v>2400</v>
      </c>
      <c r="W27" s="14" t="n">
        <v>2250</v>
      </c>
      <c r="X27" s="14" t="n">
        <v>750</v>
      </c>
      <c r="Y27" s="14" t="n">
        <v>2100</v>
      </c>
      <c r="Z27" s="14" t="n">
        <v>2400</v>
      </c>
      <c r="AA27" s="14" t="n">
        <v>1650</v>
      </c>
      <c r="AB27" s="14" t="n">
        <v>1800</v>
      </c>
      <c r="AC27" s="14" t="n">
        <v>-150</v>
      </c>
      <c r="AD27" s="14" t="n">
        <v>1500</v>
      </c>
      <c r="AE27" s="14" t="n">
        <v>450</v>
      </c>
      <c r="AF27" s="14" t="n">
        <v>35.77</v>
      </c>
      <c r="AG27" s="14" t="n">
        <v>16709.52</v>
      </c>
    </row>
    <row r="28">
      <c r="A28" s="16" t="inlineStr">
        <is>
          <t>5220-0000</t>
        </is>
      </c>
      <c r="B28" s="12" t="inlineStr">
        <is>
          <t>Application Fees</t>
        </is>
      </c>
      <c r="C28" s="43" t="n">
        <v>500</v>
      </c>
      <c r="D28" s="43" t="n">
        <v>1050</v>
      </c>
      <c r="E28" s="43" t="n">
        <v>750</v>
      </c>
      <c r="F28" s="43" t="n">
        <v>250</v>
      </c>
      <c r="G28" s="43" t="n">
        <v>900</v>
      </c>
      <c r="H28" s="43" t="n">
        <v>1200</v>
      </c>
      <c r="I28" s="43" t="n">
        <v>900</v>
      </c>
      <c r="J28" s="43" t="n">
        <v>850</v>
      </c>
      <c r="K28" s="43" t="n">
        <v>-100</v>
      </c>
      <c r="L28" s="43" t="n">
        <v>700</v>
      </c>
      <c r="M28" s="43" t="n">
        <v>300</v>
      </c>
      <c r="N28" s="43" t="n">
        <v>-100</v>
      </c>
      <c r="O28" s="43" t="n">
        <v>7200</v>
      </c>
      <c r="P28" s="44">
        <f>SUM(I28:N28)</f>
        <v/>
      </c>
      <c r="Q28" s="13" t="n">
        <v>4</v>
      </c>
      <c r="R28" s="12" t="inlineStr">
        <is>
          <t>Bingham Blocks</t>
        </is>
      </c>
      <c r="S28" s="12" t="inlineStr">
        <is>
          <t>c1453p006553</t>
        </is>
      </c>
      <c r="U28" s="14" t="n">
        <v>500</v>
      </c>
      <c r="V28" s="14" t="n">
        <v>1050</v>
      </c>
      <c r="W28" s="14" t="n">
        <v>750</v>
      </c>
      <c r="X28" s="14" t="n">
        <v>250</v>
      </c>
      <c r="Y28" s="14" t="n">
        <v>900</v>
      </c>
      <c r="Z28" s="14" t="n">
        <v>1200</v>
      </c>
      <c r="AA28" s="14" t="n">
        <v>900</v>
      </c>
      <c r="AB28" s="14" t="n">
        <v>850</v>
      </c>
      <c r="AC28" s="14" t="n">
        <v>-100</v>
      </c>
      <c r="AD28" s="14" t="n">
        <v>700</v>
      </c>
      <c r="AE28" s="14" t="n">
        <v>300</v>
      </c>
      <c r="AF28" s="14" t="n">
        <v>-100</v>
      </c>
      <c r="AG28" s="14" t="n">
        <v>7200</v>
      </c>
    </row>
    <row r="29">
      <c r="A29" s="16" t="inlineStr">
        <is>
          <t>5225-0000</t>
        </is>
      </c>
      <c r="B29" s="12" t="inlineStr">
        <is>
          <t>Bad Debt Recovery</t>
        </is>
      </c>
      <c r="C29" s="43" t="n">
        <v>1703.62</v>
      </c>
      <c r="D29" s="43" t="n">
        <v>0</v>
      </c>
      <c r="E29" s="43" t="n">
        <v>654.87</v>
      </c>
      <c r="F29" s="43" t="n">
        <v>0</v>
      </c>
      <c r="G29" s="43" t="n">
        <v>430.26</v>
      </c>
      <c r="H29" s="43" t="n">
        <v>354.66</v>
      </c>
      <c r="I29" s="43" t="n">
        <v>78.95</v>
      </c>
      <c r="J29" s="43" t="n">
        <v>0</v>
      </c>
      <c r="K29" s="43" t="n">
        <v>116.63</v>
      </c>
      <c r="L29" s="43" t="n">
        <v>2542.11</v>
      </c>
      <c r="M29" s="43" t="n">
        <v>23.1</v>
      </c>
      <c r="N29" s="43" t="n">
        <v>0</v>
      </c>
      <c r="O29" s="43" t="n">
        <v>5904.2</v>
      </c>
      <c r="P29" s="44">
        <f>SUM(I29:N29)</f>
        <v/>
      </c>
      <c r="Q29" s="13" t="n">
        <v>4</v>
      </c>
      <c r="R29" s="12" t="inlineStr">
        <is>
          <t>Bingham Blocks</t>
        </is>
      </c>
      <c r="S29" s="12" t="inlineStr">
        <is>
          <t>c1453p006553</t>
        </is>
      </c>
      <c r="U29" s="14" t="n">
        <v>1703.62</v>
      </c>
      <c r="V29" s="14" t="n">
        <v>0</v>
      </c>
      <c r="W29" s="14" t="n">
        <v>654.87</v>
      </c>
      <c r="X29" s="14" t="n">
        <v>0</v>
      </c>
      <c r="Y29" s="14" t="n">
        <v>430.26</v>
      </c>
      <c r="Z29" s="14" t="n">
        <v>354.66</v>
      </c>
      <c r="AA29" s="14" t="n">
        <v>78.95</v>
      </c>
      <c r="AB29" s="14" t="n">
        <v>0</v>
      </c>
      <c r="AC29" s="14" t="n">
        <v>116.63</v>
      </c>
      <c r="AD29" s="14" t="n">
        <v>2542.11</v>
      </c>
      <c r="AE29" s="14" t="n">
        <v>23.1</v>
      </c>
      <c r="AF29" s="14" t="n">
        <v>0</v>
      </c>
      <c r="AG29" s="14" t="n">
        <v>5904.2</v>
      </c>
    </row>
    <row r="30">
      <c r="A30" s="16" t="inlineStr">
        <is>
          <t>5233-0000</t>
        </is>
      </c>
      <c r="B30" s="12" t="inlineStr">
        <is>
          <t>Termination Fees</t>
        </is>
      </c>
      <c r="C30" s="43" t="n">
        <v>1248.97</v>
      </c>
      <c r="D30" s="43" t="n">
        <v>0</v>
      </c>
      <c r="E30" s="43" t="n">
        <v>0</v>
      </c>
      <c r="F30" s="43" t="n">
        <v>0</v>
      </c>
      <c r="G30" s="43" t="n">
        <v>0</v>
      </c>
      <c r="H30" s="43" t="n">
        <v>0</v>
      </c>
      <c r="I30" s="43" t="n">
        <v>995</v>
      </c>
      <c r="J30" s="43" t="n">
        <v>1150.12</v>
      </c>
      <c r="K30" s="43" t="n">
        <v>123.33</v>
      </c>
      <c r="L30" s="43" t="n">
        <v>0</v>
      </c>
      <c r="M30" s="43" t="n">
        <v>1050</v>
      </c>
      <c r="N30" s="43" t="n">
        <v>253.36</v>
      </c>
      <c r="O30" s="43" t="n">
        <v>4820.78</v>
      </c>
      <c r="P30" s="44">
        <f>SUM(I30:N30)</f>
        <v/>
      </c>
      <c r="Q30" s="13" t="n">
        <v>4</v>
      </c>
      <c r="R30" s="12" t="inlineStr">
        <is>
          <t>Bingham Blocks</t>
        </is>
      </c>
      <c r="S30" s="12" t="inlineStr">
        <is>
          <t>c1453p006553</t>
        </is>
      </c>
      <c r="U30" s="14" t="n">
        <v>1248.97</v>
      </c>
      <c r="V30" s="14" t="n">
        <v>0</v>
      </c>
      <c r="W30" s="14" t="n">
        <v>0</v>
      </c>
      <c r="X30" s="14" t="n">
        <v>0</v>
      </c>
      <c r="Y30" s="14" t="n">
        <v>0</v>
      </c>
      <c r="Z30" s="14" t="n">
        <v>0</v>
      </c>
      <c r="AA30" s="14" t="n">
        <v>995</v>
      </c>
      <c r="AB30" s="14" t="n">
        <v>1150.12</v>
      </c>
      <c r="AC30" s="14" t="n">
        <v>123.33</v>
      </c>
      <c r="AD30" s="14" t="n">
        <v>0</v>
      </c>
      <c r="AE30" s="14" t="n">
        <v>1050</v>
      </c>
      <c r="AF30" s="14" t="n">
        <v>253.36</v>
      </c>
      <c r="AG30" s="14" t="n">
        <v>4820.78</v>
      </c>
    </row>
    <row r="31">
      <c r="A31" s="16" t="inlineStr">
        <is>
          <t>5235-0000</t>
        </is>
      </c>
      <c r="B31" s="12" t="inlineStr">
        <is>
          <t>Carport/Garages/Parking Income</t>
        </is>
      </c>
      <c r="C31" s="43" t="n">
        <v>825</v>
      </c>
      <c r="D31" s="43" t="n">
        <v>775</v>
      </c>
      <c r="E31" s="43" t="n">
        <v>638.71</v>
      </c>
      <c r="F31" s="43" t="n">
        <v>650</v>
      </c>
      <c r="G31" s="43" t="n">
        <v>609.6799999999999</v>
      </c>
      <c r="H31" s="43" t="n">
        <v>788.24</v>
      </c>
      <c r="I31" s="43" t="n">
        <v>844.9299999999999</v>
      </c>
      <c r="J31" s="43" t="n">
        <v>984.58</v>
      </c>
      <c r="K31" s="43" t="n">
        <v>1000.81</v>
      </c>
      <c r="L31" s="43" t="n">
        <v>937.23</v>
      </c>
      <c r="M31" s="43" t="n">
        <v>934.17</v>
      </c>
      <c r="N31" s="43" t="n">
        <v>1138.31</v>
      </c>
      <c r="O31" s="43" t="n">
        <v>10126.66</v>
      </c>
      <c r="P31" s="44">
        <f>SUM(I31:N31)</f>
        <v/>
      </c>
      <c r="Q31" s="13" t="n">
        <v>4</v>
      </c>
      <c r="R31" s="12" t="inlineStr">
        <is>
          <t>Bingham Blocks</t>
        </is>
      </c>
      <c r="S31" s="12" t="inlineStr">
        <is>
          <t>c1453p006553</t>
        </is>
      </c>
      <c r="U31" s="14" t="n">
        <v>825</v>
      </c>
      <c r="V31" s="14" t="n">
        <v>775</v>
      </c>
      <c r="W31" s="14" t="n">
        <v>638.71</v>
      </c>
      <c r="X31" s="14" t="n">
        <v>650</v>
      </c>
      <c r="Y31" s="14" t="n">
        <v>609.6799999999999</v>
      </c>
      <c r="Z31" s="14" t="n">
        <v>788.24</v>
      </c>
      <c r="AA31" s="14" t="n">
        <v>844.9299999999999</v>
      </c>
      <c r="AB31" s="14" t="n">
        <v>984.58</v>
      </c>
      <c r="AC31" s="14" t="n">
        <v>1000.81</v>
      </c>
      <c r="AD31" s="14" t="n">
        <v>937.23</v>
      </c>
      <c r="AE31" s="14" t="n">
        <v>934.17</v>
      </c>
      <c r="AF31" s="14" t="n">
        <v>1138.31</v>
      </c>
      <c r="AG31" s="14" t="n">
        <v>10126.66</v>
      </c>
    </row>
    <row r="32">
      <c r="A32" s="16" t="inlineStr">
        <is>
          <t>5260-0000</t>
        </is>
      </c>
      <c r="B32" s="12" t="inlineStr">
        <is>
          <t>Damages Income</t>
        </is>
      </c>
      <c r="C32" s="43" t="n">
        <v>416.2</v>
      </c>
      <c r="D32" s="43" t="n">
        <v>160.92</v>
      </c>
      <c r="E32" s="43" t="n">
        <v>200</v>
      </c>
      <c r="F32" s="43" t="n">
        <v>812.47</v>
      </c>
      <c r="G32" s="43" t="n">
        <v>75</v>
      </c>
      <c r="H32" s="43" t="n">
        <v>0</v>
      </c>
      <c r="I32" s="43" t="n">
        <v>-210</v>
      </c>
      <c r="J32" s="43" t="n">
        <v>97.84999999999999</v>
      </c>
      <c r="K32" s="43" t="n">
        <v>75</v>
      </c>
      <c r="L32" s="43" t="n">
        <v>0</v>
      </c>
      <c r="M32" s="43" t="n">
        <v>243</v>
      </c>
      <c r="N32" s="43" t="n">
        <v>50</v>
      </c>
      <c r="O32" s="43" t="n">
        <v>1920.44</v>
      </c>
      <c r="P32" s="44">
        <f>SUM(I32:N32)</f>
        <v/>
      </c>
      <c r="Q32" s="13" t="n">
        <v>4</v>
      </c>
      <c r="R32" s="12" t="inlineStr">
        <is>
          <t>Bingham Blocks</t>
        </is>
      </c>
      <c r="S32" s="12" t="inlineStr">
        <is>
          <t>c1453p006553</t>
        </is>
      </c>
      <c r="U32" s="14" t="n">
        <v>416.2</v>
      </c>
      <c r="V32" s="14" t="n">
        <v>160.92</v>
      </c>
      <c r="W32" s="14" t="n">
        <v>200</v>
      </c>
      <c r="X32" s="14" t="n">
        <v>812.47</v>
      </c>
      <c r="Y32" s="14" t="n">
        <v>75</v>
      </c>
      <c r="Z32" s="14" t="n">
        <v>0</v>
      </c>
      <c r="AA32" s="14" t="n">
        <v>-210</v>
      </c>
      <c r="AB32" s="14" t="n">
        <v>97.84999999999999</v>
      </c>
      <c r="AC32" s="14" t="n">
        <v>75</v>
      </c>
      <c r="AD32" s="14" t="n">
        <v>0</v>
      </c>
      <c r="AE32" s="14" t="n">
        <v>243</v>
      </c>
      <c r="AF32" s="14" t="n">
        <v>50</v>
      </c>
      <c r="AG32" s="14" t="n">
        <v>1920.44</v>
      </c>
    </row>
    <row r="33">
      <c r="A33" s="16" t="inlineStr">
        <is>
          <t>5285-0000</t>
        </is>
      </c>
      <c r="B33" s="12" t="inlineStr">
        <is>
          <t>Interest Income</t>
        </is>
      </c>
      <c r="C33" s="43" t="n">
        <v>0</v>
      </c>
      <c r="D33" s="43" t="n">
        <v>0</v>
      </c>
      <c r="E33" s="43" t="n">
        <v>0</v>
      </c>
      <c r="F33" s="43" t="n">
        <v>0</v>
      </c>
      <c r="G33" s="43" t="n">
        <v>78</v>
      </c>
      <c r="H33" s="43" t="n">
        <v>0</v>
      </c>
      <c r="I33" s="43" t="n">
        <v>0</v>
      </c>
      <c r="J33" s="43" t="n">
        <v>0</v>
      </c>
      <c r="K33" s="43" t="n">
        <v>0</v>
      </c>
      <c r="L33" s="43" t="n">
        <v>0</v>
      </c>
      <c r="M33" s="43" t="n">
        <v>0</v>
      </c>
      <c r="N33" s="43" t="n">
        <v>0</v>
      </c>
      <c r="O33" s="43" t="n">
        <v>78</v>
      </c>
      <c r="P33" s="44">
        <f>SUM(I33:N33)</f>
        <v/>
      </c>
      <c r="Q33" s="13" t="n">
        <v>4</v>
      </c>
      <c r="R33" s="12" t="inlineStr">
        <is>
          <t>Bingham Blocks</t>
        </is>
      </c>
      <c r="S33" s="12" t="inlineStr">
        <is>
          <t>c1453p006553</t>
        </is>
      </c>
      <c r="U33" s="14" t="n">
        <v>0</v>
      </c>
      <c r="V33" s="14" t="n">
        <v>0</v>
      </c>
      <c r="W33" s="14" t="n">
        <v>0</v>
      </c>
      <c r="X33" s="14" t="n">
        <v>0</v>
      </c>
      <c r="Y33" s="14" t="n">
        <v>78</v>
      </c>
      <c r="Z33" s="14" t="n">
        <v>0</v>
      </c>
      <c r="AA33" s="14" t="n">
        <v>0</v>
      </c>
      <c r="AB33" s="14" t="n">
        <v>0</v>
      </c>
      <c r="AC33" s="14" t="n">
        <v>0</v>
      </c>
      <c r="AD33" s="14" t="n">
        <v>0</v>
      </c>
      <c r="AE33" s="14" t="n">
        <v>0</v>
      </c>
      <c r="AF33" s="14" t="n">
        <v>0</v>
      </c>
      <c r="AG33" s="14" t="n">
        <v>78</v>
      </c>
    </row>
    <row r="34">
      <c r="A34" s="16" t="inlineStr">
        <is>
          <t>5288-0000</t>
        </is>
      </c>
      <c r="B34" s="12" t="inlineStr">
        <is>
          <t>Internet Revenue</t>
        </is>
      </c>
      <c r="C34" s="43" t="n">
        <v>949.1799999999999</v>
      </c>
      <c r="D34" s="43" t="n">
        <v>0</v>
      </c>
      <c r="E34" s="43" t="n">
        <v>0</v>
      </c>
      <c r="F34" s="43" t="n">
        <v>0</v>
      </c>
      <c r="G34" s="43" t="n">
        <v>0</v>
      </c>
      <c r="H34" s="43" t="n">
        <v>0</v>
      </c>
      <c r="I34" s="43" t="n">
        <v>0</v>
      </c>
      <c r="J34" s="43" t="n">
        <v>0</v>
      </c>
      <c r="K34" s="43" t="n">
        <v>0</v>
      </c>
      <c r="L34" s="43" t="n">
        <v>0</v>
      </c>
      <c r="M34" s="43" t="n">
        <v>0</v>
      </c>
      <c r="N34" s="43" t="n">
        <v>0</v>
      </c>
      <c r="O34" s="43" t="n">
        <v>949.1799999999999</v>
      </c>
      <c r="P34" s="44">
        <f>SUM(I34:N34)</f>
        <v/>
      </c>
      <c r="Q34" s="13" t="n">
        <v>4</v>
      </c>
      <c r="R34" s="12" t="inlineStr">
        <is>
          <t>Bingham Blocks</t>
        </is>
      </c>
      <c r="S34" s="12" t="inlineStr">
        <is>
          <t>c1453p006553</t>
        </is>
      </c>
      <c r="U34" s="14" t="n">
        <v>949.1799999999999</v>
      </c>
      <c r="V34" s="14" t="n">
        <v>0</v>
      </c>
      <c r="W34" s="14" t="n">
        <v>0</v>
      </c>
      <c r="X34" s="14" t="n">
        <v>0</v>
      </c>
      <c r="Y34" s="14" t="n">
        <v>0</v>
      </c>
      <c r="Z34" s="14" t="n">
        <v>0</v>
      </c>
      <c r="AA34" s="14" t="n">
        <v>0</v>
      </c>
      <c r="AB34" s="14" t="n">
        <v>0</v>
      </c>
      <c r="AC34" s="14" t="n">
        <v>0</v>
      </c>
      <c r="AD34" s="14" t="n">
        <v>0</v>
      </c>
      <c r="AE34" s="14" t="n">
        <v>0</v>
      </c>
      <c r="AF34" s="14" t="n">
        <v>0</v>
      </c>
      <c r="AG34" s="14" t="n">
        <v>949.1799999999999</v>
      </c>
    </row>
    <row r="35">
      <c r="A35" s="16" t="inlineStr">
        <is>
          <t>5290-0000</t>
        </is>
      </c>
      <c r="B35" s="12" t="inlineStr">
        <is>
          <t>Key &amp; Access Card Income</t>
        </is>
      </c>
      <c r="C35" s="43" t="n">
        <v>5</v>
      </c>
      <c r="D35" s="43" t="n">
        <v>5</v>
      </c>
      <c r="E35" s="43" t="n">
        <v>0</v>
      </c>
      <c r="F35" s="43" t="n">
        <v>0</v>
      </c>
      <c r="G35" s="43" t="n">
        <v>0</v>
      </c>
      <c r="H35" s="43" t="n">
        <v>20</v>
      </c>
      <c r="I35" s="43" t="n">
        <v>0</v>
      </c>
      <c r="J35" s="43" t="n">
        <v>15</v>
      </c>
      <c r="K35" s="43" t="n">
        <v>0</v>
      </c>
      <c r="L35" s="43" t="n">
        <v>0</v>
      </c>
      <c r="M35" s="43" t="n">
        <v>5</v>
      </c>
      <c r="N35" s="43" t="n">
        <v>0</v>
      </c>
      <c r="O35" s="43" t="n">
        <v>50</v>
      </c>
      <c r="P35" s="44">
        <f>SUM(I35:N35)</f>
        <v/>
      </c>
      <c r="Q35" s="13" t="n">
        <v>4</v>
      </c>
      <c r="R35" s="12" t="inlineStr">
        <is>
          <t>Bingham Blocks</t>
        </is>
      </c>
      <c r="S35" s="12" t="inlineStr">
        <is>
          <t>c1453p006553</t>
        </is>
      </c>
      <c r="U35" s="14" t="n">
        <v>5</v>
      </c>
      <c r="V35" s="14" t="n">
        <v>5</v>
      </c>
      <c r="W35" s="14" t="n">
        <v>0</v>
      </c>
      <c r="X35" s="14" t="n">
        <v>0</v>
      </c>
      <c r="Y35" s="14" t="n">
        <v>0</v>
      </c>
      <c r="Z35" s="14" t="n">
        <v>20</v>
      </c>
      <c r="AA35" s="14" t="n">
        <v>0</v>
      </c>
      <c r="AB35" s="14" t="n">
        <v>15</v>
      </c>
      <c r="AC35" s="14" t="n">
        <v>0</v>
      </c>
      <c r="AD35" s="14" t="n">
        <v>0</v>
      </c>
      <c r="AE35" s="14" t="n">
        <v>5</v>
      </c>
      <c r="AF35" s="14" t="n">
        <v>0</v>
      </c>
      <c r="AG35" s="14" t="n">
        <v>50</v>
      </c>
    </row>
    <row r="36">
      <c r="A36" s="16" t="inlineStr">
        <is>
          <t>5294-0000</t>
        </is>
      </c>
      <c r="B36" s="12" t="inlineStr">
        <is>
          <t>Landlord Liability Coverage Expense (LRIP)</t>
        </is>
      </c>
      <c r="C36" s="43" t="n">
        <v>0</v>
      </c>
      <c r="D36" s="43" t="n">
        <v>71.7</v>
      </c>
      <c r="E36" s="43" t="n">
        <v>442.15</v>
      </c>
      <c r="F36" s="43" t="n">
        <v>1661.05</v>
      </c>
      <c r="G36" s="43" t="n">
        <v>1840.3</v>
      </c>
      <c r="H36" s="43" t="n">
        <v>2031.5</v>
      </c>
      <c r="I36" s="43" t="n">
        <v>1995.65</v>
      </c>
      <c r="J36" s="43" t="n">
        <v>2067.35</v>
      </c>
      <c r="K36" s="43" t="n">
        <v>2186.85</v>
      </c>
      <c r="L36" s="43" t="n">
        <v>2306.35</v>
      </c>
      <c r="M36" s="43" t="n">
        <v>2366.1</v>
      </c>
      <c r="N36" s="43" t="n">
        <v>2425.85</v>
      </c>
      <c r="O36" s="43" t="n">
        <v>19394.85</v>
      </c>
      <c r="P36" s="44">
        <f>SUM(I36:N36)</f>
        <v/>
      </c>
      <c r="Q36" s="13" t="n">
        <v>4</v>
      </c>
      <c r="R36" s="12" t="inlineStr">
        <is>
          <t>Bingham Blocks</t>
        </is>
      </c>
      <c r="S36" s="12" t="inlineStr">
        <is>
          <t>c1453p006553</t>
        </is>
      </c>
      <c r="U36" s="14" t="n">
        <v>0</v>
      </c>
      <c r="V36" s="14" t="n">
        <v>71.7</v>
      </c>
      <c r="W36" s="14" t="n">
        <v>442.15</v>
      </c>
      <c r="X36" s="14" t="n">
        <v>1661.05</v>
      </c>
      <c r="Y36" s="14" t="n">
        <v>1840.3</v>
      </c>
      <c r="Z36" s="14" t="n">
        <v>2031.5</v>
      </c>
      <c r="AA36" s="14" t="n">
        <v>1995.65</v>
      </c>
      <c r="AB36" s="14" t="n">
        <v>2067.35</v>
      </c>
      <c r="AC36" s="14" t="n">
        <v>2186.85</v>
      </c>
      <c r="AD36" s="14" t="n">
        <v>2306.35</v>
      </c>
      <c r="AE36" s="14" t="n">
        <v>2366.1</v>
      </c>
      <c r="AF36" s="14" t="n">
        <v>2425.85</v>
      </c>
      <c r="AG36" s="14" t="n">
        <v>19394.85</v>
      </c>
    </row>
    <row r="37">
      <c r="A37" s="16" t="inlineStr">
        <is>
          <t>5295-0000</t>
        </is>
      </c>
      <c r="B37" s="12" t="inlineStr">
        <is>
          <t>Late Charges</t>
        </is>
      </c>
      <c r="C37" s="43" t="n">
        <v>3971.37</v>
      </c>
      <c r="D37" s="43" t="n">
        <v>8733.459999999999</v>
      </c>
      <c r="E37" s="43" t="n">
        <v>2750</v>
      </c>
      <c r="F37" s="43" t="n">
        <v>4248</v>
      </c>
      <c r="G37" s="43" t="n">
        <v>2488.86</v>
      </c>
      <c r="H37" s="43" t="n">
        <v>4030.97</v>
      </c>
      <c r="I37" s="43" t="n">
        <v>4289.03</v>
      </c>
      <c r="J37" s="43" t="n">
        <v>1009.14</v>
      </c>
      <c r="K37" s="43" t="n">
        <v>1170</v>
      </c>
      <c r="L37" s="43" t="n">
        <v>2420</v>
      </c>
      <c r="M37" s="43" t="n">
        <v>3000</v>
      </c>
      <c r="N37" s="43" t="n">
        <v>3429.78</v>
      </c>
      <c r="O37" s="43" t="n">
        <v>41540.61</v>
      </c>
      <c r="P37" s="44">
        <f>SUM(I37:N37)</f>
        <v/>
      </c>
      <c r="Q37" s="13" t="n">
        <v>4</v>
      </c>
      <c r="R37" s="12" t="inlineStr">
        <is>
          <t>Bingham Blocks</t>
        </is>
      </c>
      <c r="S37" s="12" t="inlineStr">
        <is>
          <t>c1453p006553</t>
        </is>
      </c>
      <c r="U37" s="14" t="n">
        <v>3971.37</v>
      </c>
      <c r="V37" s="14" t="n">
        <v>8733.459999999999</v>
      </c>
      <c r="W37" s="14" t="n">
        <v>2750</v>
      </c>
      <c r="X37" s="14" t="n">
        <v>4248</v>
      </c>
      <c r="Y37" s="14" t="n">
        <v>2488.86</v>
      </c>
      <c r="Z37" s="14" t="n">
        <v>4030.97</v>
      </c>
      <c r="AA37" s="14" t="n">
        <v>4289.03</v>
      </c>
      <c r="AB37" s="14" t="n">
        <v>1009.14</v>
      </c>
      <c r="AC37" s="14" t="n">
        <v>1170</v>
      </c>
      <c r="AD37" s="14" t="n">
        <v>2420</v>
      </c>
      <c r="AE37" s="14" t="n">
        <v>3000</v>
      </c>
      <c r="AF37" s="14" t="n">
        <v>3429.78</v>
      </c>
      <c r="AG37" s="14" t="n">
        <v>41540.61</v>
      </c>
    </row>
    <row r="38">
      <c r="A38" s="16" t="inlineStr">
        <is>
          <t>5300-0000</t>
        </is>
      </c>
      <c r="B38" s="12" t="inlineStr">
        <is>
          <t>Laundry Income</t>
        </is>
      </c>
      <c r="C38" s="43" t="n">
        <v>0</v>
      </c>
      <c r="D38" s="43" t="n">
        <v>0</v>
      </c>
      <c r="E38" s="43" t="n">
        <v>1197.25</v>
      </c>
      <c r="F38" s="43" t="n">
        <v>1730</v>
      </c>
      <c r="G38" s="43" t="n">
        <v>1231.36</v>
      </c>
      <c r="H38" s="43" t="n">
        <v>0</v>
      </c>
      <c r="I38" s="43" t="n">
        <v>0</v>
      </c>
      <c r="J38" s="43" t="n">
        <v>2763.39</v>
      </c>
      <c r="K38" s="43" t="n">
        <v>1162.68</v>
      </c>
      <c r="L38" s="43" t="n">
        <v>0</v>
      </c>
      <c r="M38" s="43" t="n">
        <v>854</v>
      </c>
      <c r="N38" s="43" t="n">
        <v>55.41</v>
      </c>
      <c r="O38" s="43" t="n">
        <v>8994.09</v>
      </c>
      <c r="P38" s="44">
        <f>SUM(I38:N38)</f>
        <v/>
      </c>
      <c r="Q38" s="13" t="n">
        <v>4</v>
      </c>
      <c r="R38" s="12" t="inlineStr">
        <is>
          <t>Bingham Blocks</t>
        </is>
      </c>
      <c r="S38" s="12" t="inlineStr">
        <is>
          <t>c1453p006553</t>
        </is>
      </c>
      <c r="U38" s="14" t="n">
        <v>0</v>
      </c>
      <c r="V38" s="14" t="n">
        <v>0</v>
      </c>
      <c r="W38" s="14" t="n">
        <v>1197.25</v>
      </c>
      <c r="X38" s="14" t="n">
        <v>1730</v>
      </c>
      <c r="Y38" s="14" t="n">
        <v>1231.36</v>
      </c>
      <c r="Z38" s="14" t="n">
        <v>0</v>
      </c>
      <c r="AA38" s="14" t="n">
        <v>0</v>
      </c>
      <c r="AB38" s="14" t="n">
        <v>2763.39</v>
      </c>
      <c r="AC38" s="14" t="n">
        <v>1162.68</v>
      </c>
      <c r="AD38" s="14" t="n">
        <v>0</v>
      </c>
      <c r="AE38" s="14" t="n">
        <v>854</v>
      </c>
      <c r="AF38" s="14" t="n">
        <v>55.41</v>
      </c>
      <c r="AG38" s="14" t="n">
        <v>8994.09</v>
      </c>
    </row>
    <row r="39">
      <c r="A39" s="16" t="inlineStr">
        <is>
          <t>5310-0000</t>
        </is>
      </c>
      <c r="B39" s="12" t="inlineStr">
        <is>
          <t>Legal &amp; Collections</t>
        </is>
      </c>
      <c r="C39" s="43" t="n">
        <v>1198</v>
      </c>
      <c r="D39" s="43" t="n">
        <v>1705</v>
      </c>
      <c r="E39" s="43" t="n">
        <v>1871</v>
      </c>
      <c r="F39" s="43" t="n">
        <v>350</v>
      </c>
      <c r="G39" s="43" t="n">
        <v>666</v>
      </c>
      <c r="H39" s="43" t="n">
        <v>716</v>
      </c>
      <c r="I39" s="43" t="n">
        <v>1971</v>
      </c>
      <c r="J39" s="43" t="n">
        <v>-639</v>
      </c>
      <c r="K39" s="43" t="n">
        <v>-366</v>
      </c>
      <c r="L39" s="43" t="n">
        <v>631</v>
      </c>
      <c r="M39" s="43" t="n">
        <v>731</v>
      </c>
      <c r="N39" s="43" t="n">
        <v>700</v>
      </c>
      <c r="O39" s="43" t="n">
        <v>9534</v>
      </c>
      <c r="P39" s="44">
        <f>SUM(I39:N39)</f>
        <v/>
      </c>
      <c r="Q39" s="13" t="n">
        <v>4</v>
      </c>
      <c r="R39" s="12" t="inlineStr">
        <is>
          <t>Bingham Blocks</t>
        </is>
      </c>
      <c r="S39" s="12" t="inlineStr">
        <is>
          <t>c1453p006553</t>
        </is>
      </c>
      <c r="U39" s="14" t="n">
        <v>1198</v>
      </c>
      <c r="V39" s="14" t="n">
        <v>1705</v>
      </c>
      <c r="W39" s="14" t="n">
        <v>1871</v>
      </c>
      <c r="X39" s="14" t="n">
        <v>350</v>
      </c>
      <c r="Y39" s="14" t="n">
        <v>666</v>
      </c>
      <c r="Z39" s="14" t="n">
        <v>716</v>
      </c>
      <c r="AA39" s="14" t="n">
        <v>1971</v>
      </c>
      <c r="AB39" s="14" t="n">
        <v>-639</v>
      </c>
      <c r="AC39" s="14" t="n">
        <v>-366</v>
      </c>
      <c r="AD39" s="14" t="n">
        <v>631</v>
      </c>
      <c r="AE39" s="14" t="n">
        <v>731</v>
      </c>
      <c r="AF39" s="14" t="n">
        <v>700</v>
      </c>
      <c r="AG39" s="14" t="n">
        <v>9534</v>
      </c>
    </row>
    <row r="40">
      <c r="A40" s="16" t="inlineStr">
        <is>
          <t>5315-0000</t>
        </is>
      </c>
      <c r="B40" s="12" t="inlineStr">
        <is>
          <t>Miscellaneous Income</t>
        </is>
      </c>
      <c r="C40" s="43" t="n">
        <v>-17.33</v>
      </c>
      <c r="D40" s="43" t="n">
        <v>11.55</v>
      </c>
      <c r="E40" s="43" t="n">
        <v>0</v>
      </c>
      <c r="F40" s="43" t="n">
        <v>0</v>
      </c>
      <c r="G40" s="43" t="n">
        <v>0</v>
      </c>
      <c r="H40" s="43" t="n">
        <v>0</v>
      </c>
      <c r="I40" s="43" t="n">
        <v>0</v>
      </c>
      <c r="J40" s="43" t="n">
        <v>0</v>
      </c>
      <c r="K40" s="43" t="n">
        <v>0</v>
      </c>
      <c r="L40" s="43" t="n">
        <v>0</v>
      </c>
      <c r="M40" s="43" t="n">
        <v>0</v>
      </c>
      <c r="N40" s="43" t="n">
        <v>0</v>
      </c>
      <c r="O40" s="43" t="n">
        <v>-5.78</v>
      </c>
      <c r="P40" s="44">
        <f>SUM(I40:N40)</f>
        <v/>
      </c>
      <c r="Q40" s="13" t="n">
        <v>4</v>
      </c>
      <c r="R40" s="12" t="inlineStr">
        <is>
          <t>Bingham Blocks</t>
        </is>
      </c>
      <c r="S40" s="12" t="inlineStr">
        <is>
          <t>c1453p006553</t>
        </is>
      </c>
      <c r="U40" s="14" t="n">
        <v>-17.33</v>
      </c>
      <c r="V40" s="14" t="n">
        <v>11.55</v>
      </c>
      <c r="W40" s="14" t="n">
        <v>0</v>
      </c>
      <c r="X40" s="14" t="n">
        <v>0</v>
      </c>
      <c r="Y40" s="14" t="n">
        <v>0</v>
      </c>
      <c r="Z40" s="14" t="n">
        <v>0</v>
      </c>
      <c r="AA40" s="14" t="n">
        <v>0</v>
      </c>
      <c r="AB40" s="14" t="n">
        <v>0</v>
      </c>
      <c r="AC40" s="14" t="n">
        <v>0</v>
      </c>
      <c r="AD40" s="14" t="n">
        <v>0</v>
      </c>
      <c r="AE40" s="14" t="n">
        <v>0</v>
      </c>
      <c r="AF40" s="14" t="n">
        <v>0</v>
      </c>
      <c r="AG40" s="14" t="n">
        <v>-5.78</v>
      </c>
    </row>
    <row r="41">
      <c r="A41" s="16" t="inlineStr">
        <is>
          <t>5320-0000</t>
        </is>
      </c>
      <c r="B41" s="12" t="inlineStr">
        <is>
          <t>Month-to-Month Fees</t>
        </is>
      </c>
      <c r="C41" s="43" t="n">
        <v>909.6799999999999</v>
      </c>
      <c r="D41" s="43" t="n">
        <v>950.21</v>
      </c>
      <c r="E41" s="43" t="n">
        <v>937</v>
      </c>
      <c r="F41" s="43" t="n">
        <v>733.33</v>
      </c>
      <c r="G41" s="43" t="n">
        <v>583.97</v>
      </c>
      <c r="H41" s="43" t="n">
        <v>580.64</v>
      </c>
      <c r="I41" s="43" t="n">
        <v>1008.76</v>
      </c>
      <c r="J41" s="43" t="n">
        <v>-432.25</v>
      </c>
      <c r="K41" s="43" t="n">
        <v>666.67</v>
      </c>
      <c r="L41" s="43" t="n">
        <v>1051.61</v>
      </c>
      <c r="M41" s="43" t="n">
        <v>486.67</v>
      </c>
      <c r="N41" s="43" t="n">
        <v>481.07</v>
      </c>
      <c r="O41" s="43" t="n">
        <v>7957.36</v>
      </c>
      <c r="P41" s="44">
        <f>SUM(I41:N41)</f>
        <v/>
      </c>
      <c r="Q41" s="13" t="n">
        <v>4</v>
      </c>
      <c r="R41" s="12" t="inlineStr">
        <is>
          <t>Bingham Blocks</t>
        </is>
      </c>
      <c r="S41" s="12" t="inlineStr">
        <is>
          <t>c1453p006553</t>
        </is>
      </c>
      <c r="U41" s="14" t="n">
        <v>909.6799999999999</v>
      </c>
      <c r="V41" s="14" t="n">
        <v>950.21</v>
      </c>
      <c r="W41" s="14" t="n">
        <v>937</v>
      </c>
      <c r="X41" s="14" t="n">
        <v>733.33</v>
      </c>
      <c r="Y41" s="14" t="n">
        <v>583.97</v>
      </c>
      <c r="Z41" s="14" t="n">
        <v>580.64</v>
      </c>
      <c r="AA41" s="14" t="n">
        <v>1008.76</v>
      </c>
      <c r="AB41" s="14" t="n">
        <v>-432.25</v>
      </c>
      <c r="AC41" s="14" t="n">
        <v>666.67</v>
      </c>
      <c r="AD41" s="14" t="n">
        <v>1051.61</v>
      </c>
      <c r="AE41" s="14" t="n">
        <v>486.67</v>
      </c>
      <c r="AF41" s="14" t="n">
        <v>481.07</v>
      </c>
      <c r="AG41" s="14" t="n">
        <v>7957.36</v>
      </c>
    </row>
    <row r="42">
      <c r="A42" s="16" t="inlineStr">
        <is>
          <t>5325-0000</t>
        </is>
      </c>
      <c r="B42" s="12" t="inlineStr">
        <is>
          <t>NSF Check Fees</t>
        </is>
      </c>
      <c r="C42" s="43" t="n">
        <v>35</v>
      </c>
      <c r="D42" s="43" t="n">
        <v>70</v>
      </c>
      <c r="E42" s="43" t="n">
        <v>35</v>
      </c>
      <c r="F42" s="43" t="n">
        <v>70</v>
      </c>
      <c r="G42" s="43" t="n">
        <v>35</v>
      </c>
      <c r="H42" s="43" t="n">
        <v>35</v>
      </c>
      <c r="I42" s="43" t="n">
        <v>175</v>
      </c>
      <c r="J42" s="43" t="n">
        <v>35</v>
      </c>
      <c r="K42" s="43" t="n">
        <v>105</v>
      </c>
      <c r="L42" s="43" t="n">
        <v>175</v>
      </c>
      <c r="M42" s="43" t="n">
        <v>105</v>
      </c>
      <c r="N42" s="43" t="n">
        <v>-35</v>
      </c>
      <c r="O42" s="43" t="n">
        <v>840</v>
      </c>
      <c r="P42" s="44">
        <f>SUM(I42:N42)</f>
        <v/>
      </c>
      <c r="Q42" s="13" t="n">
        <v>4</v>
      </c>
      <c r="R42" s="12" t="inlineStr">
        <is>
          <t>Bingham Blocks</t>
        </is>
      </c>
      <c r="S42" s="12" t="inlineStr">
        <is>
          <t>c1453p006553</t>
        </is>
      </c>
      <c r="U42" s="14" t="n">
        <v>35</v>
      </c>
      <c r="V42" s="14" t="n">
        <v>70</v>
      </c>
      <c r="W42" s="14" t="n">
        <v>35</v>
      </c>
      <c r="X42" s="14" t="n">
        <v>70</v>
      </c>
      <c r="Y42" s="14" t="n">
        <v>35</v>
      </c>
      <c r="Z42" s="14" t="n">
        <v>35</v>
      </c>
      <c r="AA42" s="14" t="n">
        <v>175</v>
      </c>
      <c r="AB42" s="14" t="n">
        <v>35</v>
      </c>
      <c r="AC42" s="14" t="n">
        <v>105</v>
      </c>
      <c r="AD42" s="14" t="n">
        <v>175</v>
      </c>
      <c r="AE42" s="14" t="n">
        <v>105</v>
      </c>
      <c r="AF42" s="14" t="n">
        <v>-35</v>
      </c>
      <c r="AG42" s="14" t="n">
        <v>840</v>
      </c>
    </row>
    <row r="43">
      <c r="A43" s="16" t="inlineStr">
        <is>
          <t>5330-0000</t>
        </is>
      </c>
      <c r="B43" s="12" t="inlineStr">
        <is>
          <t>Pet Fees</t>
        </is>
      </c>
      <c r="C43" s="43" t="n">
        <v>300</v>
      </c>
      <c r="D43" s="43" t="n">
        <v>150</v>
      </c>
      <c r="E43" s="43" t="n">
        <v>600</v>
      </c>
      <c r="F43" s="43" t="n">
        <v>0</v>
      </c>
      <c r="G43" s="43" t="n">
        <v>450</v>
      </c>
      <c r="H43" s="43" t="n">
        <v>300</v>
      </c>
      <c r="I43" s="43" t="n">
        <v>1050</v>
      </c>
      <c r="J43" s="43" t="n">
        <v>0</v>
      </c>
      <c r="K43" s="43" t="n">
        <v>0</v>
      </c>
      <c r="L43" s="43" t="n">
        <v>250</v>
      </c>
      <c r="M43" s="43" t="n">
        <v>150</v>
      </c>
      <c r="N43" s="43" t="n">
        <v>350</v>
      </c>
      <c r="O43" s="43" t="n">
        <v>3600</v>
      </c>
      <c r="P43" s="44">
        <f>SUM(I43:N43)</f>
        <v/>
      </c>
      <c r="Q43" s="13" t="n">
        <v>4</v>
      </c>
      <c r="R43" s="12" t="inlineStr">
        <is>
          <t>Bingham Blocks</t>
        </is>
      </c>
      <c r="S43" s="12" t="inlineStr">
        <is>
          <t>c1453p006553</t>
        </is>
      </c>
      <c r="U43" s="14" t="n">
        <v>300</v>
      </c>
      <c r="V43" s="14" t="n">
        <v>150</v>
      </c>
      <c r="W43" s="14" t="n">
        <v>600</v>
      </c>
      <c r="X43" s="14" t="n">
        <v>0</v>
      </c>
      <c r="Y43" s="14" t="n">
        <v>450</v>
      </c>
      <c r="Z43" s="14" t="n">
        <v>300</v>
      </c>
      <c r="AA43" s="14" t="n">
        <v>1050</v>
      </c>
      <c r="AB43" s="14" t="n">
        <v>0</v>
      </c>
      <c r="AC43" s="14" t="n">
        <v>0</v>
      </c>
      <c r="AD43" s="14" t="n">
        <v>250</v>
      </c>
      <c r="AE43" s="14" t="n">
        <v>150</v>
      </c>
      <c r="AF43" s="14" t="n">
        <v>350</v>
      </c>
      <c r="AG43" s="14" t="n">
        <v>3600</v>
      </c>
    </row>
    <row r="44">
      <c r="A44" s="16" t="inlineStr">
        <is>
          <t>5331-0000</t>
        </is>
      </c>
      <c r="B44" s="12" t="inlineStr">
        <is>
          <t>Pet Rent</t>
        </is>
      </c>
      <c r="C44" s="43" t="n">
        <v>462.09</v>
      </c>
      <c r="D44" s="43" t="n">
        <v>465</v>
      </c>
      <c r="E44" s="43" t="n">
        <v>559.6799999999999</v>
      </c>
      <c r="F44" s="43" t="n">
        <v>583.79</v>
      </c>
      <c r="G44" s="43" t="n">
        <v>662.9</v>
      </c>
      <c r="H44" s="43" t="n">
        <v>679.84</v>
      </c>
      <c r="I44" s="43" t="n">
        <v>763.4</v>
      </c>
      <c r="J44" s="43" t="n">
        <v>848.39</v>
      </c>
      <c r="K44" s="43" t="n">
        <v>683.33</v>
      </c>
      <c r="L44" s="43" t="n">
        <v>850.84</v>
      </c>
      <c r="M44" s="43" t="n">
        <v>785.83</v>
      </c>
      <c r="N44" s="43" t="n">
        <v>766.05</v>
      </c>
      <c r="O44" s="43" t="n">
        <v>8111.14</v>
      </c>
      <c r="P44" s="44">
        <f>SUM(I44:N44)</f>
        <v/>
      </c>
      <c r="Q44" s="13" t="n">
        <v>4</v>
      </c>
      <c r="R44" s="12" t="inlineStr">
        <is>
          <t>Bingham Blocks</t>
        </is>
      </c>
      <c r="S44" s="12" t="inlineStr">
        <is>
          <t>c1453p006553</t>
        </is>
      </c>
      <c r="U44" s="14" t="n">
        <v>462.09</v>
      </c>
      <c r="V44" s="14" t="n">
        <v>465</v>
      </c>
      <c r="W44" s="14" t="n">
        <v>559.6799999999999</v>
      </c>
      <c r="X44" s="14" t="n">
        <v>583.79</v>
      </c>
      <c r="Y44" s="14" t="n">
        <v>662.9</v>
      </c>
      <c r="Z44" s="14" t="n">
        <v>679.84</v>
      </c>
      <c r="AA44" s="14" t="n">
        <v>763.4</v>
      </c>
      <c r="AB44" s="14" t="n">
        <v>848.39</v>
      </c>
      <c r="AC44" s="14" t="n">
        <v>683.33</v>
      </c>
      <c r="AD44" s="14" t="n">
        <v>850.84</v>
      </c>
      <c r="AE44" s="14" t="n">
        <v>785.83</v>
      </c>
      <c r="AF44" s="14" t="n">
        <v>766.05</v>
      </c>
      <c r="AG44" s="14" t="n">
        <v>8111.14</v>
      </c>
    </row>
    <row r="45">
      <c r="A45" s="16" t="inlineStr">
        <is>
          <t>5346-0000</t>
        </is>
      </c>
      <c r="B45" s="12" t="inlineStr">
        <is>
          <t>Renter's Insurance</t>
        </is>
      </c>
      <c r="C45" s="43" t="n">
        <v>525.8</v>
      </c>
      <c r="D45" s="43" t="n">
        <v>681.15</v>
      </c>
      <c r="E45" s="43" t="n">
        <v>1039.65</v>
      </c>
      <c r="F45" s="43" t="n">
        <v>0</v>
      </c>
      <c r="G45" s="43" t="n">
        <v>0</v>
      </c>
      <c r="H45" s="43" t="n">
        <v>0</v>
      </c>
      <c r="I45" s="43" t="n">
        <v>0</v>
      </c>
      <c r="J45" s="43" t="n">
        <v>0</v>
      </c>
      <c r="K45" s="43" t="n">
        <v>0</v>
      </c>
      <c r="L45" s="43" t="n">
        <v>0</v>
      </c>
      <c r="M45" s="43" t="n">
        <v>0</v>
      </c>
      <c r="N45" s="43" t="n">
        <v>0</v>
      </c>
      <c r="O45" s="43" t="n">
        <v>2246.6</v>
      </c>
      <c r="P45" s="44">
        <f>SUM(I45:N45)</f>
        <v/>
      </c>
      <c r="Q45" s="13" t="n">
        <v>4</v>
      </c>
      <c r="R45" s="12" t="inlineStr">
        <is>
          <t>Bingham Blocks</t>
        </is>
      </c>
      <c r="S45" s="12" t="inlineStr">
        <is>
          <t>c1453p006553</t>
        </is>
      </c>
      <c r="U45" s="14" t="n">
        <v>525.8</v>
      </c>
      <c r="V45" s="14" t="n">
        <v>681.15</v>
      </c>
      <c r="W45" s="14" t="n">
        <v>1039.65</v>
      </c>
      <c r="X45" s="14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2246.6</v>
      </c>
    </row>
    <row r="46">
      <c r="A46" s="16" t="inlineStr">
        <is>
          <t>5370-0100</t>
        </is>
      </c>
      <c r="B46" s="12" t="inlineStr">
        <is>
          <t>RUBS - Electricity</t>
        </is>
      </c>
      <c r="C46" s="43" t="n">
        <v>0</v>
      </c>
      <c r="D46" s="43" t="n">
        <v>0</v>
      </c>
      <c r="E46" s="43" t="n">
        <v>0</v>
      </c>
      <c r="F46" s="43" t="n">
        <v>0</v>
      </c>
      <c r="G46" s="43" t="n">
        <v>0</v>
      </c>
      <c r="H46" s="43" t="n">
        <v>0</v>
      </c>
      <c r="I46" s="43" t="n">
        <v>0</v>
      </c>
      <c r="J46" s="43" t="n">
        <v>0</v>
      </c>
      <c r="K46" s="43" t="n">
        <v>0</v>
      </c>
      <c r="L46" s="43" t="n">
        <v>0</v>
      </c>
      <c r="M46" s="43" t="n">
        <v>90.12</v>
      </c>
      <c r="N46" s="43" t="n">
        <v>0</v>
      </c>
      <c r="O46" s="43" t="n">
        <v>90.12</v>
      </c>
      <c r="P46" s="44">
        <f>SUM(I46:N46)</f>
        <v/>
      </c>
      <c r="Q46" s="13" t="n">
        <v>4</v>
      </c>
      <c r="R46" s="12" t="inlineStr">
        <is>
          <t>Bingham Blocks</t>
        </is>
      </c>
      <c r="S46" s="12" t="inlineStr">
        <is>
          <t>c1453p006553</t>
        </is>
      </c>
      <c r="U46" s="14" t="n">
        <v>0</v>
      </c>
      <c r="V46" s="14" t="n">
        <v>0</v>
      </c>
      <c r="W46" s="14" t="n">
        <v>0</v>
      </c>
      <c r="X46" s="14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90.12</v>
      </c>
      <c r="AF46" s="14" t="n">
        <v>0</v>
      </c>
      <c r="AG46" s="14" t="n">
        <v>90.12</v>
      </c>
    </row>
    <row r="47">
      <c r="A47" s="16" t="inlineStr">
        <is>
          <t>5370-0300</t>
        </is>
      </c>
      <c r="B47" s="12" t="inlineStr">
        <is>
          <t>RUBS - Water/Sewer</t>
        </is>
      </c>
      <c r="C47" s="43" t="n">
        <v>87.75</v>
      </c>
      <c r="D47" s="43" t="n">
        <v>120</v>
      </c>
      <c r="E47" s="43" t="n">
        <v>120</v>
      </c>
      <c r="F47" s="43" t="n">
        <v>120</v>
      </c>
      <c r="G47" s="43" t="n">
        <v>120</v>
      </c>
      <c r="H47" s="43" t="n">
        <v>120</v>
      </c>
      <c r="I47" s="43" t="n">
        <v>96.79000000000001</v>
      </c>
      <c r="J47" s="43" t="n">
        <v>70</v>
      </c>
      <c r="K47" s="43" t="n">
        <v>0</v>
      </c>
      <c r="L47" s="43" t="n">
        <v>0</v>
      </c>
      <c r="M47" s="43" t="n">
        <v>0</v>
      </c>
      <c r="N47" s="43" t="n">
        <v>0</v>
      </c>
      <c r="O47" s="43" t="n">
        <v>854.54</v>
      </c>
      <c r="P47" s="44">
        <f>SUM(I47:N47)</f>
        <v/>
      </c>
      <c r="Q47" s="13" t="n">
        <v>4</v>
      </c>
      <c r="R47" s="12" t="inlineStr">
        <is>
          <t>Bingham Blocks</t>
        </is>
      </c>
      <c r="S47" s="12" t="inlineStr">
        <is>
          <t>c1453p006553</t>
        </is>
      </c>
      <c r="U47" s="14" t="n">
        <v>87.75</v>
      </c>
      <c r="V47" s="14" t="n">
        <v>120</v>
      </c>
      <c r="W47" s="14" t="n">
        <v>120</v>
      </c>
      <c r="X47" s="14" t="n">
        <v>120</v>
      </c>
      <c r="Y47" s="14" t="n">
        <v>120</v>
      </c>
      <c r="Z47" s="14" t="n">
        <v>120</v>
      </c>
      <c r="AA47" s="14" t="n">
        <v>96.79000000000001</v>
      </c>
      <c r="AB47" s="14" t="n">
        <v>70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854.54</v>
      </c>
    </row>
    <row r="48">
      <c r="A48" s="16" t="inlineStr">
        <is>
          <t>5387-0000</t>
        </is>
      </c>
      <c r="B48" s="12" t="inlineStr">
        <is>
          <t>Utility Reimbursement</t>
        </is>
      </c>
      <c r="C48" s="43" t="n">
        <v>9228.549999999999</v>
      </c>
      <c r="D48" s="43" t="n">
        <v>8676.99</v>
      </c>
      <c r="E48" s="43" t="n">
        <v>9809.530000000001</v>
      </c>
      <c r="F48" s="43" t="n">
        <v>10456.69</v>
      </c>
      <c r="G48" s="43" t="n">
        <v>10647.09</v>
      </c>
      <c r="H48" s="43" t="n">
        <v>10765.84</v>
      </c>
      <c r="I48" s="43" t="n">
        <v>11605.27</v>
      </c>
      <c r="J48" s="43" t="n">
        <v>11176.93</v>
      </c>
      <c r="K48" s="43" t="n">
        <v>11756.88</v>
      </c>
      <c r="L48" s="43" t="n">
        <v>12577.52</v>
      </c>
      <c r="M48" s="43" t="n">
        <v>12738.34</v>
      </c>
      <c r="N48" s="43" t="n">
        <v>13175.5</v>
      </c>
      <c r="O48" s="43" t="n">
        <v>132615.13</v>
      </c>
      <c r="P48" s="44">
        <f>SUM(I48:N48)</f>
        <v/>
      </c>
      <c r="Q48" s="13" t="n">
        <v>4</v>
      </c>
      <c r="R48" s="12" t="inlineStr">
        <is>
          <t>Bingham Blocks</t>
        </is>
      </c>
      <c r="S48" s="12" t="inlineStr">
        <is>
          <t>c1453p006553</t>
        </is>
      </c>
      <c r="U48" s="14" t="n">
        <v>9228.549999999999</v>
      </c>
      <c r="V48" s="14" t="n">
        <v>8676.99</v>
      </c>
      <c r="W48" s="14" t="n">
        <v>9809.530000000001</v>
      </c>
      <c r="X48" s="14" t="n">
        <v>10456.69</v>
      </c>
      <c r="Y48" s="14" t="n">
        <v>10647.09</v>
      </c>
      <c r="Z48" s="14" t="n">
        <v>10765.84</v>
      </c>
      <c r="AA48" s="14" t="n">
        <v>11605.27</v>
      </c>
      <c r="AB48" s="14" t="n">
        <v>11176.93</v>
      </c>
      <c r="AC48" s="14" t="n">
        <v>11756.88</v>
      </c>
      <c r="AD48" s="14" t="n">
        <v>12577.52</v>
      </c>
      <c r="AE48" s="14" t="n">
        <v>12738.34</v>
      </c>
      <c r="AF48" s="14" t="n">
        <v>13175.5</v>
      </c>
      <c r="AG48" s="14" t="n">
        <v>132615.13</v>
      </c>
    </row>
    <row r="49">
      <c r="A49" s="16" t="inlineStr">
        <is>
          <t>5395-0000</t>
        </is>
      </c>
      <c r="B49" s="12" t="inlineStr">
        <is>
          <t>Washer/Dryer Rental</t>
        </is>
      </c>
      <c r="C49" s="43" t="n">
        <v>793.55</v>
      </c>
      <c r="D49" s="43" t="n">
        <v>750</v>
      </c>
      <c r="E49" s="43" t="n">
        <v>750</v>
      </c>
      <c r="F49" s="43" t="n">
        <v>827.42</v>
      </c>
      <c r="G49" s="43" t="n">
        <v>750</v>
      </c>
      <c r="H49" s="43" t="n">
        <v>750</v>
      </c>
      <c r="I49" s="43" t="n">
        <v>750</v>
      </c>
      <c r="J49" s="43" t="n">
        <v>587.1</v>
      </c>
      <c r="K49" s="43" t="n">
        <v>761.66</v>
      </c>
      <c r="L49" s="43" t="n">
        <v>850</v>
      </c>
      <c r="M49" s="43" t="n">
        <v>850</v>
      </c>
      <c r="N49" s="43" t="n">
        <v>850</v>
      </c>
      <c r="O49" s="43" t="n">
        <v>9269.73</v>
      </c>
      <c r="P49" s="44">
        <f>SUM(I49:N49)</f>
        <v/>
      </c>
      <c r="Q49" s="13" t="n">
        <v>4</v>
      </c>
      <c r="R49" s="12" t="inlineStr">
        <is>
          <t>Bingham Blocks</t>
        </is>
      </c>
      <c r="S49" s="12" t="inlineStr">
        <is>
          <t>c1453p006553</t>
        </is>
      </c>
      <c r="U49" s="14" t="n">
        <v>793.55</v>
      </c>
      <c r="V49" s="14" t="n">
        <v>750</v>
      </c>
      <c r="W49" s="14" t="n">
        <v>750</v>
      </c>
      <c r="X49" s="14" t="n">
        <v>827.42</v>
      </c>
      <c r="Y49" s="14" t="n">
        <v>750</v>
      </c>
      <c r="Z49" s="14" t="n">
        <v>750</v>
      </c>
      <c r="AA49" s="14" t="n">
        <v>750</v>
      </c>
      <c r="AB49" s="14" t="n">
        <v>587.1</v>
      </c>
      <c r="AC49" s="14" t="n">
        <v>761.66</v>
      </c>
      <c r="AD49" s="14" t="n">
        <v>850</v>
      </c>
      <c r="AE49" s="14" t="n">
        <v>850</v>
      </c>
      <c r="AF49" s="14" t="n">
        <v>850</v>
      </c>
      <c r="AG49" s="14" t="n">
        <v>9269.73</v>
      </c>
    </row>
    <row r="50">
      <c r="B50" s="10" t="inlineStr">
        <is>
          <t>Other Property Income</t>
        </is>
      </c>
      <c r="C50" s="45" t="n">
        <v>24666.18</v>
      </c>
      <c r="D50" s="45" t="n">
        <v>26775.98</v>
      </c>
      <c r="E50" s="45" t="n">
        <v>24604.84</v>
      </c>
      <c r="F50" s="45" t="n">
        <v>23242.75</v>
      </c>
      <c r="G50" s="45" t="n">
        <v>23668.42</v>
      </c>
      <c r="H50" s="45" t="n">
        <v>24772.69</v>
      </c>
      <c r="I50" s="45" t="n">
        <v>27963.78</v>
      </c>
      <c r="J50" s="45" t="n">
        <v>22383.6</v>
      </c>
      <c r="K50" s="45" t="n">
        <v>19192.84</v>
      </c>
      <c r="L50" s="45" t="n">
        <v>26791.66</v>
      </c>
      <c r="M50" s="45" t="n">
        <v>25162.33</v>
      </c>
      <c r="N50" s="45" t="n">
        <v>23576.1</v>
      </c>
      <c r="O50" s="45" t="n">
        <v>292801.17</v>
      </c>
      <c r="P50" s="46">
        <f>SUM(I50:N50)</f>
        <v/>
      </c>
      <c r="Q50" s="8" t="n">
        <v>4</v>
      </c>
      <c r="R50" s="7" t="inlineStr">
        <is>
          <t>Bingham Blocks</t>
        </is>
      </c>
      <c r="S50" s="7" t="inlineStr">
        <is>
          <t>c1453p006553</t>
        </is>
      </c>
      <c r="T50" s="8" t="n">
        <v>0</v>
      </c>
      <c r="U50" s="9" t="n">
        <v>24666.18</v>
      </c>
      <c r="V50" s="9" t="n">
        <v>26775.98</v>
      </c>
      <c r="W50" s="9" t="n">
        <v>24604.84</v>
      </c>
      <c r="X50" s="9" t="n">
        <v>23242.75</v>
      </c>
      <c r="Y50" s="9" t="n">
        <v>23668.42</v>
      </c>
      <c r="Z50" s="9" t="n">
        <v>24772.69</v>
      </c>
      <c r="AA50" s="9" t="n">
        <v>27963.78</v>
      </c>
      <c r="AB50" s="9" t="n">
        <v>22383.6</v>
      </c>
      <c r="AC50" s="9" t="n">
        <v>19192.84</v>
      </c>
      <c r="AD50" s="9" t="n">
        <v>26791.66</v>
      </c>
      <c r="AE50" s="9" t="n">
        <v>25162.33</v>
      </c>
      <c r="AF50" s="9" t="n">
        <v>23576.1</v>
      </c>
      <c r="AG50" s="9" t="n">
        <v>292801.17</v>
      </c>
    </row>
    <row r="51">
      <c r="P51" s="47">
        <f>SUM(I51:N51)</f>
        <v/>
      </c>
    </row>
    <row r="52">
      <c r="B52" s="10" t="inlineStr">
        <is>
          <t>Income</t>
        </is>
      </c>
      <c r="C52" s="45" t="n">
        <v>209298.57</v>
      </c>
      <c r="D52" s="45" t="n">
        <v>200876.99</v>
      </c>
      <c r="E52" s="45" t="n">
        <v>215625.22</v>
      </c>
      <c r="F52" s="45" t="n">
        <v>224206.87</v>
      </c>
      <c r="G52" s="45" t="n">
        <v>223899.91</v>
      </c>
      <c r="H52" s="45" t="n">
        <v>220125.75</v>
      </c>
      <c r="I52" s="45" t="n">
        <v>235387.89</v>
      </c>
      <c r="J52" s="45" t="n">
        <v>214124.59</v>
      </c>
      <c r="K52" s="45" t="n">
        <v>215592.44</v>
      </c>
      <c r="L52" s="45" t="n">
        <v>229569.7</v>
      </c>
      <c r="M52" s="45" t="n">
        <v>228997.14</v>
      </c>
      <c r="N52" s="45" t="n">
        <v>228614.17</v>
      </c>
      <c r="O52" s="45" t="n">
        <v>2646319.24</v>
      </c>
      <c r="P52" s="46">
        <f>SUM(I52:N52)</f>
        <v/>
      </c>
      <c r="Q52" s="8" t="n">
        <v>4</v>
      </c>
      <c r="R52" s="7" t="inlineStr">
        <is>
          <t>Bingham Blocks</t>
        </is>
      </c>
      <c r="S52" s="7" t="inlineStr">
        <is>
          <t>c1453p006553</t>
        </is>
      </c>
      <c r="T52" s="8" t="n">
        <v>0</v>
      </c>
      <c r="U52" s="9" t="n">
        <v>209298.57</v>
      </c>
      <c r="V52" s="9" t="n">
        <v>200876.99</v>
      </c>
      <c r="W52" s="9" t="n">
        <v>215625.22</v>
      </c>
      <c r="X52" s="9" t="n">
        <v>224206.87</v>
      </c>
      <c r="Y52" s="9" t="n">
        <v>223899.91</v>
      </c>
      <c r="Z52" s="9" t="n">
        <v>220125.75</v>
      </c>
      <c r="AA52" s="9" t="n">
        <v>235387.89</v>
      </c>
      <c r="AB52" s="9" t="n">
        <v>214124.59</v>
      </c>
      <c r="AC52" s="9" t="n">
        <v>215592.44</v>
      </c>
      <c r="AD52" s="9" t="n">
        <v>229569.7</v>
      </c>
      <c r="AE52" s="9" t="n">
        <v>228997.14</v>
      </c>
      <c r="AF52" s="9" t="n">
        <v>228614.17</v>
      </c>
      <c r="AG52" s="9" t="n">
        <v>2646319.24</v>
      </c>
    </row>
    <row r="53">
      <c r="P53" s="41">
        <f>SUM(I53:N53)</f>
        <v/>
      </c>
    </row>
    <row r="54">
      <c r="A54" s="11" t="inlineStr">
        <is>
          <t>Expenses</t>
        </is>
      </c>
      <c r="P54" s="41">
        <f>SUM(I54:N54)</f>
        <v/>
      </c>
    </row>
    <row r="55">
      <c r="A55" s="15" t="inlineStr">
        <is>
          <t>General &amp; Administrative</t>
        </is>
      </c>
      <c r="P55" s="41">
        <f>SUM(I55:N55)</f>
        <v/>
      </c>
    </row>
    <row r="56">
      <c r="A56" s="17" t="inlineStr">
        <is>
          <t>6005-0000</t>
        </is>
      </c>
      <c r="B56" s="12" t="inlineStr">
        <is>
          <t>Bank Charge / Fees</t>
        </is>
      </c>
      <c r="C56" s="43" t="n">
        <v>708.2</v>
      </c>
      <c r="D56" s="43" t="n">
        <v>688.5</v>
      </c>
      <c r="E56" s="43" t="n">
        <v>706.14</v>
      </c>
      <c r="F56" s="43" t="n">
        <v>676.1799999999999</v>
      </c>
      <c r="G56" s="43" t="n">
        <v>704.25</v>
      </c>
      <c r="H56" s="43" t="n">
        <v>690.11</v>
      </c>
      <c r="I56" s="43" t="n">
        <v>680.0599999999999</v>
      </c>
      <c r="J56" s="43" t="n">
        <v>676.47</v>
      </c>
      <c r="K56" s="43" t="n">
        <v>672.7</v>
      </c>
      <c r="L56" s="43" t="n">
        <v>645.29</v>
      </c>
      <c r="M56" s="43" t="n">
        <v>199.66</v>
      </c>
      <c r="N56" s="43" t="n">
        <v>684.77</v>
      </c>
      <c r="O56" s="44" t="n">
        <v>7732.33</v>
      </c>
      <c r="P56" s="43">
        <f>SUM(I56:N56)</f>
        <v/>
      </c>
      <c r="Q56" s="13" t="n">
        <v>5</v>
      </c>
      <c r="R56" s="12" t="inlineStr">
        <is>
          <t>Bingham Blocks</t>
        </is>
      </c>
      <c r="S56" s="12" t="inlineStr">
        <is>
          <t>c1453p006553</t>
        </is>
      </c>
      <c r="U56" s="14" t="n">
        <v>-708.2</v>
      </c>
      <c r="V56" s="14" t="n">
        <v>-688.5</v>
      </c>
      <c r="W56" s="14" t="n">
        <v>-706.14</v>
      </c>
      <c r="X56" s="14" t="n">
        <v>-676.1799999999999</v>
      </c>
      <c r="Y56" s="14" t="n">
        <v>-704.25</v>
      </c>
      <c r="Z56" s="14" t="n">
        <v>-690.11</v>
      </c>
      <c r="AA56" s="14" t="n">
        <v>-680.0599999999999</v>
      </c>
      <c r="AB56" s="14" t="n">
        <v>-676.47</v>
      </c>
      <c r="AC56" s="14" t="n">
        <v>-672.7</v>
      </c>
      <c r="AD56" s="14" t="n">
        <v>-645.29</v>
      </c>
      <c r="AE56" s="14" t="n">
        <v>-199.66</v>
      </c>
      <c r="AF56" s="14" t="n">
        <v>-684.77</v>
      </c>
      <c r="AG56" s="14" t="n">
        <v>-7732.33</v>
      </c>
    </row>
    <row r="57">
      <c r="A57" s="17" t="inlineStr">
        <is>
          <t>6006-0000</t>
        </is>
      </c>
      <c r="B57" s="12" t="inlineStr">
        <is>
          <t>Credit Card Fees</t>
        </is>
      </c>
      <c r="C57" s="43" t="n">
        <v>109.53</v>
      </c>
      <c r="D57" s="43" t="n">
        <v>96.13</v>
      </c>
      <c r="E57" s="43" t="n">
        <v>90.93000000000001</v>
      </c>
      <c r="F57" s="43" t="n">
        <v>126.88</v>
      </c>
      <c r="G57" s="43" t="n">
        <v>75.13</v>
      </c>
      <c r="H57" s="43" t="n">
        <v>73.88</v>
      </c>
      <c r="I57" s="43" t="n">
        <v>114.53</v>
      </c>
      <c r="J57" s="43" t="n">
        <v>84.53</v>
      </c>
      <c r="K57" s="43" t="n">
        <v>128.28</v>
      </c>
      <c r="L57" s="43" t="n">
        <v>116.43</v>
      </c>
      <c r="M57" s="43" t="n">
        <v>120.42</v>
      </c>
      <c r="N57" s="43" t="n">
        <v>109.33</v>
      </c>
      <c r="O57" s="44" t="n">
        <v>1246</v>
      </c>
      <c r="P57" s="43">
        <f>SUM(I57:N57)</f>
        <v/>
      </c>
      <c r="Q57" s="13" t="n">
        <v>5</v>
      </c>
      <c r="R57" s="12" t="inlineStr">
        <is>
          <t>Bingham Blocks</t>
        </is>
      </c>
      <c r="S57" s="12" t="inlineStr">
        <is>
          <t>c1453p006553</t>
        </is>
      </c>
      <c r="U57" s="14" t="n">
        <v>-109.53</v>
      </c>
      <c r="V57" s="14" t="n">
        <v>-96.13</v>
      </c>
      <c r="W57" s="14" t="n">
        <v>-90.93000000000001</v>
      </c>
      <c r="X57" s="14" t="n">
        <v>-126.88</v>
      </c>
      <c r="Y57" s="14" t="n">
        <v>-75.13</v>
      </c>
      <c r="Z57" s="14" t="n">
        <v>-73.88</v>
      </c>
      <c r="AA57" s="14" t="n">
        <v>-114.53</v>
      </c>
      <c r="AB57" s="14" t="n">
        <v>-84.53</v>
      </c>
      <c r="AC57" s="14" t="n">
        <v>-128.28</v>
      </c>
      <c r="AD57" s="14" t="n">
        <v>-116.43</v>
      </c>
      <c r="AE57" s="14" t="n">
        <v>-120.42</v>
      </c>
      <c r="AF57" s="14" t="n">
        <v>-109.33</v>
      </c>
      <c r="AG57" s="14" t="n">
        <v>-1246</v>
      </c>
    </row>
    <row r="58">
      <c r="A58" s="17" t="inlineStr">
        <is>
          <t>6020-0000</t>
        </is>
      </c>
      <c r="B58" s="12" t="inlineStr">
        <is>
          <t>Collection &amp; Eviction Processing</t>
        </is>
      </c>
      <c r="C58" s="43" t="n">
        <v>595</v>
      </c>
      <c r="D58" s="43" t="n">
        <v>2384.72</v>
      </c>
      <c r="E58" s="43" t="n">
        <v>2715.08</v>
      </c>
      <c r="F58" s="43" t="n">
        <v>1701.36</v>
      </c>
      <c r="G58" s="43" t="n">
        <v>1979</v>
      </c>
      <c r="H58" s="43" t="n">
        <v>2595.8</v>
      </c>
      <c r="I58" s="43" t="n">
        <v>736.36</v>
      </c>
      <c r="J58" s="43" t="n">
        <v>4563.44</v>
      </c>
      <c r="K58" s="43" t="n">
        <v>2029.72</v>
      </c>
      <c r="L58" s="43" t="n">
        <v>1849.8</v>
      </c>
      <c r="M58" s="43" t="n">
        <v>1184.36</v>
      </c>
      <c r="N58" s="43" t="n">
        <v>473.08</v>
      </c>
      <c r="O58" s="44" t="n">
        <v>22807.72</v>
      </c>
      <c r="P58" s="43">
        <f>SUM(I58:N58)</f>
        <v/>
      </c>
      <c r="Q58" s="13" t="n">
        <v>5</v>
      </c>
      <c r="R58" s="12" t="inlineStr">
        <is>
          <t>Bingham Blocks</t>
        </is>
      </c>
      <c r="S58" s="12" t="inlineStr">
        <is>
          <t>c1453p006553</t>
        </is>
      </c>
      <c r="U58" s="14" t="n">
        <v>-595</v>
      </c>
      <c r="V58" s="14" t="n">
        <v>-2384.72</v>
      </c>
      <c r="W58" s="14" t="n">
        <v>-2715.08</v>
      </c>
      <c r="X58" s="14" t="n">
        <v>-1701.36</v>
      </c>
      <c r="Y58" s="14" t="n">
        <v>-1979</v>
      </c>
      <c r="Z58" s="14" t="n">
        <v>-2595.8</v>
      </c>
      <c r="AA58" s="14" t="n">
        <v>-736.36</v>
      </c>
      <c r="AB58" s="14" t="n">
        <v>-4563.44</v>
      </c>
      <c r="AC58" s="14" t="n">
        <v>-2029.72</v>
      </c>
      <c r="AD58" s="14" t="n">
        <v>-1849.8</v>
      </c>
      <c r="AE58" s="14" t="n">
        <v>-1184.36</v>
      </c>
      <c r="AF58" s="14" t="n">
        <v>-473.08</v>
      </c>
      <c r="AG58" s="14" t="n">
        <v>-22807.72</v>
      </c>
    </row>
    <row r="59">
      <c r="A59" s="17" t="inlineStr">
        <is>
          <t>6030-0000</t>
        </is>
      </c>
      <c r="B59" s="12" t="inlineStr">
        <is>
          <t>Data Processing / Software Expense</t>
        </is>
      </c>
      <c r="C59" s="43" t="n">
        <v>1302</v>
      </c>
      <c r="D59" s="43" t="n">
        <v>1296.2</v>
      </c>
      <c r="E59" s="43" t="n">
        <v>1492.1</v>
      </c>
      <c r="F59" s="43" t="n">
        <v>1290.4</v>
      </c>
      <c r="G59" s="43" t="n">
        <v>1438.6</v>
      </c>
      <c r="H59" s="43" t="n">
        <v>1554.4</v>
      </c>
      <c r="I59" s="43" t="n">
        <v>1284.6</v>
      </c>
      <c r="J59" s="43" t="n">
        <v>476.04</v>
      </c>
      <c r="K59" s="43" t="n">
        <v>1273</v>
      </c>
      <c r="L59" s="43" t="n">
        <v>1232.4</v>
      </c>
      <c r="M59" s="43" t="n">
        <v>1284.6</v>
      </c>
      <c r="N59" s="43" t="n">
        <v>1286.05</v>
      </c>
      <c r="O59" s="44" t="n">
        <v>15210.39</v>
      </c>
      <c r="P59" s="43">
        <f>SUM(I59:N59)</f>
        <v/>
      </c>
      <c r="Q59" s="13" t="n">
        <v>5</v>
      </c>
      <c r="R59" s="12" t="inlineStr">
        <is>
          <t>Bingham Blocks</t>
        </is>
      </c>
      <c r="S59" s="12" t="inlineStr">
        <is>
          <t>c1453p006553</t>
        </is>
      </c>
      <c r="U59" s="14" t="n">
        <v>-1302</v>
      </c>
      <c r="V59" s="14" t="n">
        <v>-1296.2</v>
      </c>
      <c r="W59" s="14" t="n">
        <v>-1492.1</v>
      </c>
      <c r="X59" s="14" t="n">
        <v>-1290.4</v>
      </c>
      <c r="Y59" s="14" t="n">
        <v>-1438.6</v>
      </c>
      <c r="Z59" s="14" t="n">
        <v>-1554.4</v>
      </c>
      <c r="AA59" s="14" t="n">
        <v>-1284.6</v>
      </c>
      <c r="AB59" s="14" t="n">
        <v>-476.04</v>
      </c>
      <c r="AC59" s="14" t="n">
        <v>-1273</v>
      </c>
      <c r="AD59" s="14" t="n">
        <v>-1232.4</v>
      </c>
      <c r="AE59" s="14" t="n">
        <v>-1284.6</v>
      </c>
      <c r="AF59" s="14" t="n">
        <v>-1286.05</v>
      </c>
      <c r="AG59" s="14" t="n">
        <v>-15210.39</v>
      </c>
    </row>
    <row r="60">
      <c r="A60" s="17" t="inlineStr">
        <is>
          <t>6035-0000</t>
        </is>
      </c>
      <c r="B60" s="12" t="inlineStr">
        <is>
          <t>Dues &amp; Subscriptions</t>
        </is>
      </c>
      <c r="C60" s="43" t="n">
        <v>325</v>
      </c>
      <c r="D60" s="43" t="n">
        <v>0</v>
      </c>
      <c r="E60" s="43" t="n">
        <v>0</v>
      </c>
      <c r="F60" s="43" t="n">
        <v>204</v>
      </c>
      <c r="G60" s="43" t="n">
        <v>-100</v>
      </c>
      <c r="H60" s="43" t="n">
        <v>9.68</v>
      </c>
      <c r="I60" s="43" t="n">
        <v>0</v>
      </c>
      <c r="J60" s="43" t="n">
        <v>0</v>
      </c>
      <c r="K60" s="43" t="n">
        <v>0</v>
      </c>
      <c r="L60" s="43" t="n">
        <v>0</v>
      </c>
      <c r="M60" s="43" t="n">
        <v>0</v>
      </c>
      <c r="N60" s="43" t="n">
        <v>0</v>
      </c>
      <c r="O60" s="44" t="n">
        <v>438.68</v>
      </c>
      <c r="P60" s="43">
        <f>SUM(I60:N60)</f>
        <v/>
      </c>
      <c r="Q60" s="13" t="n">
        <v>5</v>
      </c>
      <c r="R60" s="12" t="inlineStr">
        <is>
          <t>Bingham Blocks</t>
        </is>
      </c>
      <c r="S60" s="12" t="inlineStr">
        <is>
          <t>c1453p006553</t>
        </is>
      </c>
      <c r="U60" s="14" t="n">
        <v>-325</v>
      </c>
      <c r="V60" s="14" t="n">
        <v>0</v>
      </c>
      <c r="W60" s="14" t="n">
        <v>0</v>
      </c>
      <c r="X60" s="14" t="n">
        <v>-204</v>
      </c>
      <c r="Y60" s="14" t="n">
        <v>100</v>
      </c>
      <c r="Z60" s="14" t="n">
        <v>-9.68</v>
      </c>
      <c r="AA60" s="14" t="n">
        <v>0</v>
      </c>
      <c r="AB60" s="14" t="n">
        <v>0</v>
      </c>
      <c r="AC60" s="14" t="n">
        <v>0</v>
      </c>
      <c r="AD60" s="14" t="n">
        <v>0</v>
      </c>
      <c r="AE60" s="14" t="n">
        <v>0</v>
      </c>
      <c r="AF60" s="14" t="n">
        <v>0</v>
      </c>
      <c r="AG60" s="14" t="n">
        <v>-438.68</v>
      </c>
    </row>
    <row r="61">
      <c r="A61" s="17" t="inlineStr">
        <is>
          <t>6040-0000</t>
        </is>
      </c>
      <c r="B61" s="12" t="inlineStr">
        <is>
          <t>Employee Rent</t>
        </is>
      </c>
      <c r="C61" s="43" t="n">
        <v>-340</v>
      </c>
      <c r="D61" s="43" t="n">
        <v>0</v>
      </c>
      <c r="E61" s="43" t="n">
        <v>165.28</v>
      </c>
      <c r="F61" s="43" t="n">
        <v>466.67</v>
      </c>
      <c r="G61" s="43" t="n">
        <v>280</v>
      </c>
      <c r="H61" s="43" t="n">
        <v>280</v>
      </c>
      <c r="I61" s="43" t="n">
        <v>280</v>
      </c>
      <c r="J61" s="43" t="n">
        <v>280</v>
      </c>
      <c r="K61" s="43" t="n">
        <v>280</v>
      </c>
      <c r="L61" s="43" t="n">
        <v>280</v>
      </c>
      <c r="M61" s="43" t="n">
        <v>280</v>
      </c>
      <c r="N61" s="43" t="n">
        <v>280</v>
      </c>
      <c r="O61" s="44" t="n">
        <v>2531.95</v>
      </c>
      <c r="P61" s="43">
        <f>SUM(I61:N61)</f>
        <v/>
      </c>
      <c r="Q61" s="13" t="n">
        <v>5</v>
      </c>
      <c r="R61" s="12" t="inlineStr">
        <is>
          <t>Bingham Blocks</t>
        </is>
      </c>
      <c r="S61" s="12" t="inlineStr">
        <is>
          <t>c1453p006553</t>
        </is>
      </c>
      <c r="U61" s="14" t="n">
        <v>340</v>
      </c>
      <c r="V61" s="14" t="n">
        <v>0</v>
      </c>
      <c r="W61" s="14" t="n">
        <v>-165.28</v>
      </c>
      <c r="X61" s="14" t="n">
        <v>-466.67</v>
      </c>
      <c r="Y61" s="14" t="n">
        <v>-280</v>
      </c>
      <c r="Z61" s="14" t="n">
        <v>-280</v>
      </c>
      <c r="AA61" s="14" t="n">
        <v>-280</v>
      </c>
      <c r="AB61" s="14" t="n">
        <v>-280</v>
      </c>
      <c r="AC61" s="14" t="n">
        <v>-280</v>
      </c>
      <c r="AD61" s="14" t="n">
        <v>-280</v>
      </c>
      <c r="AE61" s="14" t="n">
        <v>-280</v>
      </c>
      <c r="AF61" s="14" t="n">
        <v>-280</v>
      </c>
      <c r="AG61" s="14" t="n">
        <v>-2531.95</v>
      </c>
    </row>
    <row r="62">
      <c r="A62" s="17" t="inlineStr">
        <is>
          <t>6045-0000</t>
        </is>
      </c>
      <c r="B62" s="12" t="inlineStr">
        <is>
          <t>Equipment &amp; Supplies</t>
        </is>
      </c>
      <c r="C62" s="43" t="n">
        <v>0</v>
      </c>
      <c r="D62" s="43" t="n">
        <v>0</v>
      </c>
      <c r="E62" s="43" t="n">
        <v>0</v>
      </c>
      <c r="F62" s="43" t="n">
        <v>0</v>
      </c>
      <c r="G62" s="43" t="n">
        <v>0</v>
      </c>
      <c r="H62" s="43" t="n">
        <v>0</v>
      </c>
      <c r="I62" s="43" t="n">
        <v>0</v>
      </c>
      <c r="J62" s="43" t="n">
        <v>0</v>
      </c>
      <c r="K62" s="43" t="n">
        <v>0</v>
      </c>
      <c r="L62" s="43" t="n">
        <v>0</v>
      </c>
      <c r="M62" s="43" t="n">
        <v>0</v>
      </c>
      <c r="N62" s="43" t="n">
        <v>6.13</v>
      </c>
      <c r="O62" s="44" t="n">
        <v>6.13</v>
      </c>
      <c r="P62" s="43">
        <f>SUM(I62:N62)</f>
        <v/>
      </c>
      <c r="Q62" s="13" t="n">
        <v>5</v>
      </c>
      <c r="R62" s="12" t="inlineStr">
        <is>
          <t>Bingham Blocks</t>
        </is>
      </c>
      <c r="S62" s="12" t="inlineStr">
        <is>
          <t>c1453p006553</t>
        </is>
      </c>
      <c r="U62" s="14" t="n">
        <v>0</v>
      </c>
      <c r="V62" s="14" t="n">
        <v>0</v>
      </c>
      <c r="W62" s="14" t="n">
        <v>0</v>
      </c>
      <c r="X62" s="14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-6.13</v>
      </c>
      <c r="AG62" s="14" t="n">
        <v>-6.13</v>
      </c>
    </row>
    <row r="63">
      <c r="A63" s="17" t="inlineStr">
        <is>
          <t>6058-0000</t>
        </is>
      </c>
      <c r="B63" s="12" t="inlineStr">
        <is>
          <t>Landlord Liability Coverage Expense (LRIP)</t>
        </is>
      </c>
      <c r="C63" s="43" t="n">
        <v>0</v>
      </c>
      <c r="D63" s="43" t="n">
        <v>0</v>
      </c>
      <c r="E63" s="43" t="n">
        <v>0</v>
      </c>
      <c r="F63" s="43" t="n">
        <v>0</v>
      </c>
      <c r="G63" s="43" t="n">
        <v>0</v>
      </c>
      <c r="H63" s="43" t="n">
        <v>1270.46</v>
      </c>
      <c r="I63" s="43" t="n">
        <v>1508.1</v>
      </c>
      <c r="J63" s="43" t="n">
        <v>1508.1</v>
      </c>
      <c r="K63" s="43" t="n">
        <v>1572.08</v>
      </c>
      <c r="L63" s="43" t="n">
        <v>3300.04</v>
      </c>
      <c r="M63" s="43" t="n">
        <v>1618.32</v>
      </c>
      <c r="N63" s="43" t="n">
        <v>1645.74</v>
      </c>
      <c r="O63" s="44" t="n">
        <v>12422.84</v>
      </c>
      <c r="P63" s="43">
        <f>SUM(I63:N63)</f>
        <v/>
      </c>
      <c r="Q63" s="13" t="n">
        <v>5</v>
      </c>
      <c r="R63" s="12" t="inlineStr">
        <is>
          <t>Bingham Blocks</t>
        </is>
      </c>
      <c r="S63" s="12" t="inlineStr">
        <is>
          <t>c1453p006553</t>
        </is>
      </c>
      <c r="U63" s="14" t="n">
        <v>0</v>
      </c>
      <c r="V63" s="14" t="n">
        <v>0</v>
      </c>
      <c r="W63" s="14" t="n">
        <v>0</v>
      </c>
      <c r="X63" s="14" t="n">
        <v>0</v>
      </c>
      <c r="Y63" s="14" t="n">
        <v>0</v>
      </c>
      <c r="Z63" s="14" t="n">
        <v>-1270.46</v>
      </c>
      <c r="AA63" s="14" t="n">
        <v>-1508.1</v>
      </c>
      <c r="AB63" s="14" t="n">
        <v>-1508.1</v>
      </c>
      <c r="AC63" s="14" t="n">
        <v>-1572.08</v>
      </c>
      <c r="AD63" s="14" t="n">
        <v>-3300.04</v>
      </c>
      <c r="AE63" s="14" t="n">
        <v>-1618.32</v>
      </c>
      <c r="AF63" s="14" t="n">
        <v>-1645.74</v>
      </c>
      <c r="AG63" s="14" t="n">
        <v>-12422.84</v>
      </c>
    </row>
    <row r="64">
      <c r="A64" s="17" t="inlineStr">
        <is>
          <t>6060-0000</t>
        </is>
      </c>
      <c r="B64" s="12" t="inlineStr">
        <is>
          <t>Licenses, Fees &amp; Permits</t>
        </is>
      </c>
      <c r="C64" s="43" t="n">
        <v>0</v>
      </c>
      <c r="D64" s="43" t="n">
        <v>0</v>
      </c>
      <c r="E64" s="43" t="n">
        <v>0</v>
      </c>
      <c r="F64" s="43" t="n">
        <v>845</v>
      </c>
      <c r="G64" s="43" t="n">
        <v>109.5</v>
      </c>
      <c r="H64" s="43" t="n">
        <v>0</v>
      </c>
      <c r="I64" s="43" t="n">
        <v>0</v>
      </c>
      <c r="J64" s="43" t="n">
        <v>0</v>
      </c>
      <c r="K64" s="43" t="n">
        <v>0</v>
      </c>
      <c r="L64" s="43" t="n">
        <v>0</v>
      </c>
      <c r="M64" s="43" t="n">
        <v>0</v>
      </c>
      <c r="N64" s="43" t="n">
        <v>0</v>
      </c>
      <c r="O64" s="44" t="n">
        <v>954.5</v>
      </c>
      <c r="P64" s="43">
        <f>SUM(I64:N64)</f>
        <v/>
      </c>
      <c r="Q64" s="13" t="n">
        <v>5</v>
      </c>
      <c r="R64" s="12" t="inlineStr">
        <is>
          <t>Bingham Blocks</t>
        </is>
      </c>
      <c r="S64" s="12" t="inlineStr">
        <is>
          <t>c1453p006553</t>
        </is>
      </c>
      <c r="U64" s="14" t="n">
        <v>0</v>
      </c>
      <c r="V64" s="14" t="n">
        <v>0</v>
      </c>
      <c r="W64" s="14" t="n">
        <v>0</v>
      </c>
      <c r="X64" s="14" t="n">
        <v>-845</v>
      </c>
      <c r="Y64" s="14" t="n">
        <v>-109.5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-954.5</v>
      </c>
    </row>
    <row r="65">
      <c r="A65" s="17" t="inlineStr">
        <is>
          <t>6070-0000</t>
        </is>
      </c>
      <c r="B65" s="12" t="inlineStr">
        <is>
          <t>Postage &amp; Delivery</t>
        </is>
      </c>
      <c r="C65" s="43" t="n">
        <v>46.28</v>
      </c>
      <c r="D65" s="43" t="n">
        <v>3.42</v>
      </c>
      <c r="E65" s="43" t="n">
        <v>75.56</v>
      </c>
      <c r="F65" s="43" t="n">
        <v>73.56999999999999</v>
      </c>
      <c r="G65" s="43" t="n">
        <v>4.63</v>
      </c>
      <c r="H65" s="43" t="n">
        <v>30.95</v>
      </c>
      <c r="I65" s="43" t="n">
        <v>78.81999999999999</v>
      </c>
      <c r="J65" s="43" t="n">
        <v>55.01</v>
      </c>
      <c r="K65" s="43" t="n">
        <v>16.2</v>
      </c>
      <c r="L65" s="43" t="n">
        <v>14.08</v>
      </c>
      <c r="M65" s="43" t="n">
        <v>27.15</v>
      </c>
      <c r="N65" s="43" t="n">
        <v>18</v>
      </c>
      <c r="O65" s="44" t="n">
        <v>443.67</v>
      </c>
      <c r="P65" s="43">
        <f>SUM(I65:N65)</f>
        <v/>
      </c>
      <c r="Q65" s="13" t="n">
        <v>5</v>
      </c>
      <c r="R65" s="12" t="inlineStr">
        <is>
          <t>Bingham Blocks</t>
        </is>
      </c>
      <c r="S65" s="12" t="inlineStr">
        <is>
          <t>c1453p006553</t>
        </is>
      </c>
      <c r="U65" s="14" t="n">
        <v>-46.28</v>
      </c>
      <c r="V65" s="14" t="n">
        <v>-3.42</v>
      </c>
      <c r="W65" s="14" t="n">
        <v>-75.56</v>
      </c>
      <c r="X65" s="14" t="n">
        <v>-73.56999999999999</v>
      </c>
      <c r="Y65" s="14" t="n">
        <v>-4.63</v>
      </c>
      <c r="Z65" s="14" t="n">
        <v>-30.95</v>
      </c>
      <c r="AA65" s="14" t="n">
        <v>-78.81999999999999</v>
      </c>
      <c r="AB65" s="14" t="n">
        <v>-55.01</v>
      </c>
      <c r="AC65" s="14" t="n">
        <v>-16.2</v>
      </c>
      <c r="AD65" s="14" t="n">
        <v>-14.08</v>
      </c>
      <c r="AE65" s="14" t="n">
        <v>-27.15</v>
      </c>
      <c r="AF65" s="14" t="n">
        <v>-18</v>
      </c>
      <c r="AG65" s="14" t="n">
        <v>-443.67</v>
      </c>
    </row>
    <row r="66">
      <c r="A66" s="17" t="inlineStr">
        <is>
          <t>6095-0000</t>
        </is>
      </c>
      <c r="B66" s="12" t="inlineStr">
        <is>
          <t>Resident Screening</t>
        </is>
      </c>
      <c r="C66" s="43" t="n">
        <v>125</v>
      </c>
      <c r="D66" s="43" t="n">
        <v>120</v>
      </c>
      <c r="E66" s="43" t="n">
        <v>185</v>
      </c>
      <c r="F66" s="43" t="n">
        <v>297.5</v>
      </c>
      <c r="G66" s="43" t="n">
        <v>102.5</v>
      </c>
      <c r="H66" s="43" t="n">
        <v>217.5</v>
      </c>
      <c r="I66" s="43" t="n">
        <v>247.5</v>
      </c>
      <c r="J66" s="43" t="n">
        <v>135</v>
      </c>
      <c r="K66" s="43" t="n">
        <v>265</v>
      </c>
      <c r="L66" s="43" t="n">
        <v>165</v>
      </c>
      <c r="M66" s="43" t="n">
        <v>220</v>
      </c>
      <c r="N66" s="43" t="n">
        <v>182.5</v>
      </c>
      <c r="O66" s="44" t="n">
        <v>2262.5</v>
      </c>
      <c r="P66" s="43">
        <f>SUM(I66:N66)</f>
        <v/>
      </c>
      <c r="Q66" s="13" t="n">
        <v>5</v>
      </c>
      <c r="R66" s="12" t="inlineStr">
        <is>
          <t>Bingham Blocks</t>
        </is>
      </c>
      <c r="S66" s="12" t="inlineStr">
        <is>
          <t>c1453p006553</t>
        </is>
      </c>
      <c r="U66" s="14" t="n">
        <v>-125</v>
      </c>
      <c r="V66" s="14" t="n">
        <v>-120</v>
      </c>
      <c r="W66" s="14" t="n">
        <v>-185</v>
      </c>
      <c r="X66" s="14" t="n">
        <v>-297.5</v>
      </c>
      <c r="Y66" s="14" t="n">
        <v>-102.5</v>
      </c>
      <c r="Z66" s="14" t="n">
        <v>-217.5</v>
      </c>
      <c r="AA66" s="14" t="n">
        <v>-247.5</v>
      </c>
      <c r="AB66" s="14" t="n">
        <v>-135</v>
      </c>
      <c r="AC66" s="14" t="n">
        <v>-265</v>
      </c>
      <c r="AD66" s="14" t="n">
        <v>-165</v>
      </c>
      <c r="AE66" s="14" t="n">
        <v>-220</v>
      </c>
      <c r="AF66" s="14" t="n">
        <v>-182.5</v>
      </c>
      <c r="AG66" s="14" t="n">
        <v>-2262.5</v>
      </c>
    </row>
    <row r="67">
      <c r="A67" s="17" t="inlineStr">
        <is>
          <t>6100-0000</t>
        </is>
      </c>
      <c r="B67" s="12" t="inlineStr">
        <is>
          <t>Supplies-Office</t>
        </is>
      </c>
      <c r="C67" s="43" t="n">
        <v>421.87</v>
      </c>
      <c r="D67" s="43" t="n">
        <v>693.6</v>
      </c>
      <c r="E67" s="43" t="n">
        <v>5.97</v>
      </c>
      <c r="F67" s="43" t="n">
        <v>164.12</v>
      </c>
      <c r="G67" s="43" t="n">
        <v>0</v>
      </c>
      <c r="H67" s="43" t="n">
        <v>183.89</v>
      </c>
      <c r="I67" s="43" t="n">
        <v>89.48999999999999</v>
      </c>
      <c r="J67" s="43" t="n">
        <v>1533.59</v>
      </c>
      <c r="K67" s="43" t="n">
        <v>0</v>
      </c>
      <c r="L67" s="43" t="n">
        <v>73.55</v>
      </c>
      <c r="M67" s="43" t="n">
        <v>599.62</v>
      </c>
      <c r="N67" s="43" t="n">
        <v>0</v>
      </c>
      <c r="O67" s="44" t="n">
        <v>3765.7</v>
      </c>
      <c r="P67" s="43">
        <f>SUM(I67:N67)</f>
        <v/>
      </c>
      <c r="Q67" s="13" t="n">
        <v>5</v>
      </c>
      <c r="R67" s="12" t="inlineStr">
        <is>
          <t>Bingham Blocks</t>
        </is>
      </c>
      <c r="S67" s="12" t="inlineStr">
        <is>
          <t>c1453p006553</t>
        </is>
      </c>
      <c r="U67" s="14" t="n">
        <v>-421.87</v>
      </c>
      <c r="V67" s="14" t="n">
        <v>-693.6</v>
      </c>
      <c r="W67" s="14" t="n">
        <v>-5.97</v>
      </c>
      <c r="X67" s="14" t="n">
        <v>-164.12</v>
      </c>
      <c r="Y67" s="14" t="n">
        <v>0</v>
      </c>
      <c r="Z67" s="14" t="n">
        <v>-183.89</v>
      </c>
      <c r="AA67" s="14" t="n">
        <v>-89.48999999999999</v>
      </c>
      <c r="AB67" s="14" t="n">
        <v>-1533.59</v>
      </c>
      <c r="AC67" s="14" t="n">
        <v>0</v>
      </c>
      <c r="AD67" s="14" t="n">
        <v>-73.55</v>
      </c>
      <c r="AE67" s="14" t="n">
        <v>-599.62</v>
      </c>
      <c r="AF67" s="14" t="n">
        <v>0</v>
      </c>
      <c r="AG67" s="14" t="n">
        <v>-3765.7</v>
      </c>
    </row>
    <row r="68">
      <c r="A68" s="17" t="inlineStr">
        <is>
          <t>6105-0000</t>
        </is>
      </c>
      <c r="B68" s="12" t="inlineStr">
        <is>
          <t>Telephone</t>
        </is>
      </c>
      <c r="C68" s="43" t="n">
        <v>224.22</v>
      </c>
      <c r="D68" s="43" t="n">
        <v>379.03</v>
      </c>
      <c r="E68" s="43" t="n">
        <v>402.63</v>
      </c>
      <c r="F68" s="43" t="n">
        <v>223.42</v>
      </c>
      <c r="G68" s="43" t="n">
        <v>223.41</v>
      </c>
      <c r="H68" s="43" t="n">
        <v>266.5</v>
      </c>
      <c r="I68" s="43" t="n">
        <v>192.6</v>
      </c>
      <c r="J68" s="43" t="n">
        <v>192.6</v>
      </c>
      <c r="K68" s="43" t="n">
        <v>192.6</v>
      </c>
      <c r="L68" s="43" t="n">
        <v>191.79</v>
      </c>
      <c r="M68" s="43" t="n">
        <v>191.79</v>
      </c>
      <c r="N68" s="43" t="n">
        <v>191.79</v>
      </c>
      <c r="O68" s="44" t="n">
        <v>2872.38</v>
      </c>
      <c r="P68" s="43">
        <f>SUM(I68:N68)</f>
        <v/>
      </c>
      <c r="Q68" s="13" t="n">
        <v>5</v>
      </c>
      <c r="R68" s="12" t="inlineStr">
        <is>
          <t>Bingham Blocks</t>
        </is>
      </c>
      <c r="S68" s="12" t="inlineStr">
        <is>
          <t>c1453p006553</t>
        </is>
      </c>
      <c r="U68" s="14" t="n">
        <v>-224.22</v>
      </c>
      <c r="V68" s="14" t="n">
        <v>-379.03</v>
      </c>
      <c r="W68" s="14" t="n">
        <v>-402.63</v>
      </c>
      <c r="X68" s="14" t="n">
        <v>-223.42</v>
      </c>
      <c r="Y68" s="14" t="n">
        <v>-223.41</v>
      </c>
      <c r="Z68" s="14" t="n">
        <v>-266.5</v>
      </c>
      <c r="AA68" s="14" t="n">
        <v>-192.6</v>
      </c>
      <c r="AB68" s="14" t="n">
        <v>-192.6</v>
      </c>
      <c r="AC68" s="14" t="n">
        <v>-192.6</v>
      </c>
      <c r="AD68" s="14" t="n">
        <v>-191.79</v>
      </c>
      <c r="AE68" s="14" t="n">
        <v>-191.79</v>
      </c>
      <c r="AF68" s="14" t="n">
        <v>-191.79</v>
      </c>
      <c r="AG68" s="14" t="n">
        <v>-2872.38</v>
      </c>
    </row>
    <row r="69">
      <c r="A69" s="17" t="inlineStr">
        <is>
          <t>6110-0000</t>
        </is>
      </c>
      <c r="B69" s="12" t="inlineStr">
        <is>
          <t>Telephone - Answering Service</t>
        </is>
      </c>
      <c r="C69" s="43" t="n">
        <v>30</v>
      </c>
      <c r="D69" s="43" t="n">
        <v>30</v>
      </c>
      <c r="E69" s="43" t="n">
        <v>30</v>
      </c>
      <c r="F69" s="43" t="n">
        <v>30</v>
      </c>
      <c r="G69" s="43" t="n">
        <v>30</v>
      </c>
      <c r="H69" s="43" t="n">
        <v>30</v>
      </c>
      <c r="I69" s="43" t="n">
        <v>30</v>
      </c>
      <c r="J69" s="43" t="n">
        <v>30</v>
      </c>
      <c r="K69" s="43" t="n">
        <v>30</v>
      </c>
      <c r="L69" s="43" t="n">
        <v>30</v>
      </c>
      <c r="M69" s="43" t="n">
        <v>30</v>
      </c>
      <c r="N69" s="43" t="n">
        <v>30</v>
      </c>
      <c r="O69" s="44" t="n">
        <v>360</v>
      </c>
      <c r="P69" s="43">
        <f>SUM(I69:N69)</f>
        <v/>
      </c>
      <c r="Q69" s="13" t="n">
        <v>5</v>
      </c>
      <c r="R69" s="12" t="inlineStr">
        <is>
          <t>Bingham Blocks</t>
        </is>
      </c>
      <c r="S69" s="12" t="inlineStr">
        <is>
          <t>c1453p006553</t>
        </is>
      </c>
      <c r="U69" s="14" t="n">
        <v>-30</v>
      </c>
      <c r="V69" s="14" t="n">
        <v>-30</v>
      </c>
      <c r="W69" s="14" t="n">
        <v>-30</v>
      </c>
      <c r="X69" s="14" t="n">
        <v>-30</v>
      </c>
      <c r="Y69" s="14" t="n">
        <v>-30</v>
      </c>
      <c r="Z69" s="14" t="n">
        <v>-30</v>
      </c>
      <c r="AA69" s="14" t="n">
        <v>-30</v>
      </c>
      <c r="AB69" s="14" t="n">
        <v>-30</v>
      </c>
      <c r="AC69" s="14" t="n">
        <v>-30</v>
      </c>
      <c r="AD69" s="14" t="n">
        <v>-30</v>
      </c>
      <c r="AE69" s="14" t="n">
        <v>-30</v>
      </c>
      <c r="AF69" s="14" t="n">
        <v>-30</v>
      </c>
      <c r="AG69" s="14" t="n">
        <v>-360</v>
      </c>
    </row>
    <row r="70">
      <c r="A70" s="17" t="inlineStr">
        <is>
          <t>6115-0000</t>
        </is>
      </c>
      <c r="B70" s="12" t="inlineStr">
        <is>
          <t>Training &amp; Seminars</t>
        </is>
      </c>
      <c r="C70" s="43" t="n">
        <v>108.16</v>
      </c>
      <c r="D70" s="43" t="n">
        <v>108.16</v>
      </c>
      <c r="E70" s="43" t="n">
        <v>383.16</v>
      </c>
      <c r="F70" s="43" t="n">
        <v>108.16</v>
      </c>
      <c r="G70" s="43" t="n">
        <v>108.16</v>
      </c>
      <c r="H70" s="43" t="n">
        <v>308.16</v>
      </c>
      <c r="I70" s="43" t="n">
        <v>108.16</v>
      </c>
      <c r="J70" s="43" t="n">
        <v>108.16</v>
      </c>
      <c r="K70" s="43" t="n">
        <v>108.16</v>
      </c>
      <c r="L70" s="43" t="n">
        <v>108.16</v>
      </c>
      <c r="M70" s="43" t="n">
        <v>308.16</v>
      </c>
      <c r="N70" s="43" t="n">
        <v>108.16</v>
      </c>
      <c r="O70" s="44" t="n">
        <v>1972.92</v>
      </c>
      <c r="P70" s="43">
        <f>SUM(I70:N70)</f>
        <v/>
      </c>
      <c r="Q70" s="13" t="n">
        <v>5</v>
      </c>
      <c r="R70" s="12" t="inlineStr">
        <is>
          <t>Bingham Blocks</t>
        </is>
      </c>
      <c r="S70" s="12" t="inlineStr">
        <is>
          <t>c1453p006553</t>
        </is>
      </c>
      <c r="U70" s="14" t="n">
        <v>-108.16</v>
      </c>
      <c r="V70" s="14" t="n">
        <v>-108.16</v>
      </c>
      <c r="W70" s="14" t="n">
        <v>-383.16</v>
      </c>
      <c r="X70" s="14" t="n">
        <v>-108.16</v>
      </c>
      <c r="Y70" s="14" t="n">
        <v>-108.16</v>
      </c>
      <c r="Z70" s="14" t="n">
        <v>-308.16</v>
      </c>
      <c r="AA70" s="14" t="n">
        <v>-108.16</v>
      </c>
      <c r="AB70" s="14" t="n">
        <v>-108.16</v>
      </c>
      <c r="AC70" s="14" t="n">
        <v>-108.16</v>
      </c>
      <c r="AD70" s="14" t="n">
        <v>-108.16</v>
      </c>
      <c r="AE70" s="14" t="n">
        <v>-308.16</v>
      </c>
      <c r="AF70" s="14" t="n">
        <v>-108.16</v>
      </c>
      <c r="AG70" s="14" t="n">
        <v>-1972.92</v>
      </c>
    </row>
    <row r="71">
      <c r="A71" s="17" t="inlineStr">
        <is>
          <t>6135-0000</t>
        </is>
      </c>
      <c r="B71" s="12" t="inlineStr">
        <is>
          <t>Uniforms - Maintenance Staff</t>
        </is>
      </c>
      <c r="C71" s="43" t="n">
        <v>119.44</v>
      </c>
      <c r="D71" s="43" t="n">
        <v>0</v>
      </c>
      <c r="E71" s="43" t="n">
        <v>0</v>
      </c>
      <c r="F71" s="43" t="n">
        <v>0</v>
      </c>
      <c r="G71" s="43" t="n">
        <v>152.93</v>
      </c>
      <c r="H71" s="43" t="n">
        <v>0</v>
      </c>
      <c r="I71" s="43" t="n">
        <v>202.29</v>
      </c>
      <c r="J71" s="43" t="n">
        <v>15.98</v>
      </c>
      <c r="K71" s="43" t="n">
        <v>0</v>
      </c>
      <c r="L71" s="43" t="n">
        <v>0</v>
      </c>
      <c r="M71" s="43" t="n">
        <v>0</v>
      </c>
      <c r="N71" s="43" t="n">
        <v>0</v>
      </c>
      <c r="O71" s="44" t="n">
        <v>490.64</v>
      </c>
      <c r="P71" s="43">
        <f>SUM(I71:N71)</f>
        <v/>
      </c>
      <c r="Q71" s="13" t="n">
        <v>5</v>
      </c>
      <c r="R71" s="12" t="inlineStr">
        <is>
          <t>Bingham Blocks</t>
        </is>
      </c>
      <c r="S71" s="12" t="inlineStr">
        <is>
          <t>c1453p006553</t>
        </is>
      </c>
      <c r="U71" s="14" t="n">
        <v>-119.44</v>
      </c>
      <c r="V71" s="14" t="n">
        <v>0</v>
      </c>
      <c r="W71" s="14" t="n">
        <v>0</v>
      </c>
      <c r="X71" s="14" t="n">
        <v>0</v>
      </c>
      <c r="Y71" s="14" t="n">
        <v>-152.93</v>
      </c>
      <c r="Z71" s="14" t="n">
        <v>0</v>
      </c>
      <c r="AA71" s="14" t="n">
        <v>-202.29</v>
      </c>
      <c r="AB71" s="14" t="n">
        <v>-15.98</v>
      </c>
      <c r="AC71" s="14" t="n">
        <v>0</v>
      </c>
      <c r="AD71" s="14" t="n">
        <v>0</v>
      </c>
      <c r="AE71" s="14" t="n">
        <v>0</v>
      </c>
      <c r="AF71" s="14" t="n">
        <v>0</v>
      </c>
      <c r="AG71" s="14" t="n">
        <v>-490.64</v>
      </c>
    </row>
    <row r="72">
      <c r="A72" s="17" t="inlineStr">
        <is>
          <t>6990-0000</t>
        </is>
      </c>
      <c r="B72" s="12" t="inlineStr">
        <is>
          <t>Property Management Fees</t>
        </is>
      </c>
      <c r="C72" s="43" t="n">
        <v>5765.71</v>
      </c>
      <c r="D72" s="43" t="n">
        <v>5524.12</v>
      </c>
      <c r="E72" s="43" t="n">
        <v>5929.69</v>
      </c>
      <c r="F72" s="43" t="n">
        <v>6165.69</v>
      </c>
      <c r="G72" s="43" t="n">
        <v>6154.83</v>
      </c>
      <c r="H72" s="43" t="n">
        <v>6053.46</v>
      </c>
      <c r="I72" s="43" t="n">
        <v>6473.17</v>
      </c>
      <c r="J72" s="43" t="n">
        <v>5888.43</v>
      </c>
      <c r="K72" s="43" t="n">
        <v>5928.79</v>
      </c>
      <c r="L72" s="43" t="n">
        <v>6313.17</v>
      </c>
      <c r="M72" s="43" t="n">
        <v>6297.97</v>
      </c>
      <c r="N72" s="43" t="n">
        <v>6286.89</v>
      </c>
      <c r="O72" s="44" t="n">
        <v>72781.92</v>
      </c>
      <c r="P72" s="43">
        <f>SUM(I72:N72)</f>
        <v/>
      </c>
      <c r="Q72" s="13" t="n">
        <v>5</v>
      </c>
      <c r="R72" s="12" t="inlineStr">
        <is>
          <t>Bingham Blocks</t>
        </is>
      </c>
      <c r="S72" s="12" t="inlineStr">
        <is>
          <t>c1453p006553</t>
        </is>
      </c>
      <c r="U72" s="14" t="n">
        <v>-5765.71</v>
      </c>
      <c r="V72" s="14" t="n">
        <v>-5524.12</v>
      </c>
      <c r="W72" s="14" t="n">
        <v>-5929.69</v>
      </c>
      <c r="X72" s="14" t="n">
        <v>-6165.69</v>
      </c>
      <c r="Y72" s="14" t="n">
        <v>-6154.83</v>
      </c>
      <c r="Z72" s="14" t="n">
        <v>-6053.46</v>
      </c>
      <c r="AA72" s="14" t="n">
        <v>-6473.17</v>
      </c>
      <c r="AB72" s="14" t="n">
        <v>-5888.43</v>
      </c>
      <c r="AC72" s="14" t="n">
        <v>-5928.79</v>
      </c>
      <c r="AD72" s="14" t="n">
        <v>-6313.17</v>
      </c>
      <c r="AE72" s="14" t="n">
        <v>-6297.97</v>
      </c>
      <c r="AF72" s="14" t="n">
        <v>-6286.89</v>
      </c>
      <c r="AG72" s="14" t="n">
        <v>-72781.92</v>
      </c>
    </row>
    <row r="73">
      <c r="B73" s="10" t="inlineStr">
        <is>
          <t>General &amp; Administrative</t>
        </is>
      </c>
      <c r="C73" s="45" t="n">
        <v>9540.41</v>
      </c>
      <c r="D73" s="45" t="n">
        <v>11323.88</v>
      </c>
      <c r="E73" s="45" t="n">
        <v>12181.54</v>
      </c>
      <c r="F73" s="45" t="n">
        <v>12372.95</v>
      </c>
      <c r="G73" s="45" t="n">
        <v>11262.94</v>
      </c>
      <c r="H73" s="45" t="n">
        <v>13564.79</v>
      </c>
      <c r="I73" s="45" t="n">
        <v>12025.68</v>
      </c>
      <c r="J73" s="45" t="n">
        <v>15547.35</v>
      </c>
      <c r="K73" s="45" t="n">
        <v>12496.53</v>
      </c>
      <c r="L73" s="45" t="n">
        <v>14319.71</v>
      </c>
      <c r="M73" s="45" t="n">
        <v>12362.05</v>
      </c>
      <c r="N73" s="45" t="n">
        <v>11302.44</v>
      </c>
      <c r="O73" s="46" t="n">
        <v>148300.27</v>
      </c>
      <c r="P73" s="45">
        <f>SUM(I73:N73)</f>
        <v/>
      </c>
      <c r="Q73" s="8" t="n">
        <v>5</v>
      </c>
      <c r="R73" s="7" t="inlineStr">
        <is>
          <t>Bingham Blocks</t>
        </is>
      </c>
      <c r="S73" s="7" t="inlineStr">
        <is>
          <t>c1453p006553</t>
        </is>
      </c>
      <c r="T73" s="8" t="n">
        <v>0</v>
      </c>
      <c r="U73" s="9" t="n">
        <v>-9540.41</v>
      </c>
      <c r="V73" s="9" t="n">
        <v>-11323.88</v>
      </c>
      <c r="W73" s="9" t="n">
        <v>-12181.54</v>
      </c>
      <c r="X73" s="9" t="n">
        <v>-12372.95</v>
      </c>
      <c r="Y73" s="9" t="n">
        <v>-11262.94</v>
      </c>
      <c r="Z73" s="9" t="n">
        <v>-13564.79</v>
      </c>
      <c r="AA73" s="9" t="n">
        <v>-12025.68</v>
      </c>
      <c r="AB73" s="9" t="n">
        <v>-15547.35</v>
      </c>
      <c r="AC73" s="9" t="n">
        <v>-12496.53</v>
      </c>
      <c r="AD73" s="9" t="n">
        <v>-14319.71</v>
      </c>
      <c r="AE73" s="9" t="n">
        <v>-12362.05</v>
      </c>
      <c r="AF73" s="9" t="n">
        <v>-11302.44</v>
      </c>
      <c r="AG73" s="9" t="n">
        <v>-148300.27</v>
      </c>
    </row>
    <row r="74">
      <c r="O74" s="47" t="n"/>
      <c r="P74" s="41">
        <f>SUM(I74:N74)</f>
        <v/>
      </c>
    </row>
    <row r="75">
      <c r="A75" s="15" t="inlineStr">
        <is>
          <t>Payroll &amp; Benefits</t>
        </is>
      </c>
      <c r="O75" s="47" t="n"/>
      <c r="P75" s="41">
        <f>SUM(I75:N75)</f>
        <v/>
      </c>
    </row>
    <row r="76">
      <c r="A76" s="17" t="inlineStr">
        <is>
          <t>6205-0000</t>
        </is>
      </c>
      <c r="B76" s="12" t="inlineStr">
        <is>
          <t>Office Salaries</t>
        </is>
      </c>
      <c r="C76" s="43" t="n">
        <v>0</v>
      </c>
      <c r="D76" s="43" t="n">
        <v>0</v>
      </c>
      <c r="E76" s="43" t="n">
        <v>0</v>
      </c>
      <c r="F76" s="43" t="n">
        <v>0</v>
      </c>
      <c r="G76" s="43" t="n">
        <v>0</v>
      </c>
      <c r="H76" s="43" t="n">
        <v>7351.27</v>
      </c>
      <c r="I76" s="43" t="n">
        <v>8179.97</v>
      </c>
      <c r="J76" s="43" t="n">
        <v>12823.5</v>
      </c>
      <c r="K76" s="43" t="n">
        <v>8275.43</v>
      </c>
      <c r="L76" s="43" t="n">
        <v>8389.17</v>
      </c>
      <c r="M76" s="43" t="n">
        <v>8591.49</v>
      </c>
      <c r="N76" s="43" t="n">
        <v>8650.360000000001</v>
      </c>
      <c r="O76" s="44" t="n">
        <v>62261.19</v>
      </c>
      <c r="P76" s="43">
        <f>SUM(I76:N76)</f>
        <v/>
      </c>
      <c r="Q76" s="13" t="n">
        <v>5</v>
      </c>
      <c r="R76" s="12" t="inlineStr">
        <is>
          <t>Bingham Blocks</t>
        </is>
      </c>
      <c r="S76" s="12" t="inlineStr">
        <is>
          <t>c1453p006553</t>
        </is>
      </c>
      <c r="U76" s="14" t="n">
        <v>0</v>
      </c>
      <c r="V76" s="14" t="n">
        <v>0</v>
      </c>
      <c r="W76" s="14" t="n">
        <v>0</v>
      </c>
      <c r="X76" s="14" t="n">
        <v>0</v>
      </c>
      <c r="Y76" s="14" t="n">
        <v>0</v>
      </c>
      <c r="Z76" s="14" t="n">
        <v>-7351.27</v>
      </c>
      <c r="AA76" s="14" t="n">
        <v>-8179.97</v>
      </c>
      <c r="AB76" s="14" t="n">
        <v>-12823.5</v>
      </c>
      <c r="AC76" s="14" t="n">
        <v>-8275.43</v>
      </c>
      <c r="AD76" s="14" t="n">
        <v>-8389.17</v>
      </c>
      <c r="AE76" s="14" t="n">
        <v>-8591.49</v>
      </c>
      <c r="AF76" s="14" t="n">
        <v>-8650.360000000001</v>
      </c>
      <c r="AG76" s="14" t="n">
        <v>-62261.19</v>
      </c>
    </row>
    <row r="77">
      <c r="A77" s="17" t="inlineStr">
        <is>
          <t>6205-0100</t>
        </is>
      </c>
      <c r="B77" s="12" t="inlineStr">
        <is>
          <t>Manager Salaries</t>
        </is>
      </c>
      <c r="C77" s="43" t="n">
        <v>5277.9</v>
      </c>
      <c r="D77" s="43" t="n">
        <v>7153.8</v>
      </c>
      <c r="E77" s="43" t="n">
        <v>4769.2</v>
      </c>
      <c r="F77" s="43" t="n">
        <v>4769.2</v>
      </c>
      <c r="G77" s="43" t="n">
        <v>3596.3</v>
      </c>
      <c r="H77" s="43" t="n">
        <v>0</v>
      </c>
      <c r="I77" s="43" t="n">
        <v>0</v>
      </c>
      <c r="J77" s="43" t="n">
        <v>0</v>
      </c>
      <c r="K77" s="43" t="n">
        <v>0</v>
      </c>
      <c r="L77" s="43" t="n">
        <v>0</v>
      </c>
      <c r="M77" s="43" t="n">
        <v>0</v>
      </c>
      <c r="N77" s="43" t="n">
        <v>0</v>
      </c>
      <c r="O77" s="44" t="n">
        <v>25566.4</v>
      </c>
      <c r="P77" s="43">
        <f>SUM(I77:N77)</f>
        <v/>
      </c>
      <c r="Q77" s="13" t="n">
        <v>5</v>
      </c>
      <c r="R77" s="12" t="inlineStr">
        <is>
          <t>Bingham Blocks</t>
        </is>
      </c>
      <c r="S77" s="12" t="inlineStr">
        <is>
          <t>c1453p006553</t>
        </is>
      </c>
      <c r="U77" s="14" t="n">
        <v>-5277.9</v>
      </c>
      <c r="V77" s="14" t="n">
        <v>-7153.8</v>
      </c>
      <c r="W77" s="14" t="n">
        <v>-4769.2</v>
      </c>
      <c r="X77" s="14" t="n">
        <v>-4769.2</v>
      </c>
      <c r="Y77" s="14" t="n">
        <v>-3596.3</v>
      </c>
      <c r="Z77" s="14" t="n">
        <v>0</v>
      </c>
      <c r="AA77" s="14" t="n">
        <v>0</v>
      </c>
      <c r="AB77" s="14" t="n">
        <v>0</v>
      </c>
      <c r="AC77" s="14" t="n">
        <v>0</v>
      </c>
      <c r="AD77" s="14" t="n">
        <v>0</v>
      </c>
      <c r="AE77" s="14" t="n">
        <v>0</v>
      </c>
      <c r="AF77" s="14" t="n">
        <v>0</v>
      </c>
      <c r="AG77" s="14" t="n">
        <v>-25566.4</v>
      </c>
    </row>
    <row r="78">
      <c r="A78" s="17" t="inlineStr">
        <is>
          <t>6205-0200</t>
        </is>
      </c>
      <c r="B78" s="12" t="inlineStr">
        <is>
          <t>Assistant Manager Salaries</t>
        </is>
      </c>
      <c r="C78" s="43" t="n">
        <v>2482.85</v>
      </c>
      <c r="D78" s="43" t="n">
        <v>4472.16</v>
      </c>
      <c r="E78" s="43" t="n">
        <v>4450.39</v>
      </c>
      <c r="F78" s="43" t="n">
        <v>3887.21</v>
      </c>
      <c r="G78" s="43" t="n">
        <v>4512.33</v>
      </c>
      <c r="H78" s="43" t="n">
        <v>0</v>
      </c>
      <c r="I78" s="43" t="n">
        <v>0</v>
      </c>
      <c r="J78" s="43" t="n">
        <v>0</v>
      </c>
      <c r="K78" s="43" t="n">
        <v>0</v>
      </c>
      <c r="L78" s="43" t="n">
        <v>0</v>
      </c>
      <c r="M78" s="43" t="n">
        <v>0</v>
      </c>
      <c r="N78" s="43" t="n">
        <v>0</v>
      </c>
      <c r="O78" s="44" t="n">
        <v>19804.94</v>
      </c>
      <c r="P78" s="43">
        <f>SUM(I78:N78)</f>
        <v/>
      </c>
      <c r="Q78" s="13" t="n">
        <v>5</v>
      </c>
      <c r="R78" s="12" t="inlineStr">
        <is>
          <t>Bingham Blocks</t>
        </is>
      </c>
      <c r="S78" s="12" t="inlineStr">
        <is>
          <t>c1453p006553</t>
        </is>
      </c>
      <c r="U78" s="14" t="n">
        <v>-2482.85</v>
      </c>
      <c r="V78" s="14" t="n">
        <v>-4472.16</v>
      </c>
      <c r="W78" s="14" t="n">
        <v>-4450.39</v>
      </c>
      <c r="X78" s="14" t="n">
        <v>-3887.21</v>
      </c>
      <c r="Y78" s="14" t="n">
        <v>-4512.33</v>
      </c>
      <c r="Z78" s="14" t="n">
        <v>0</v>
      </c>
      <c r="AA78" s="14" t="n">
        <v>0</v>
      </c>
      <c r="AB78" s="14" t="n">
        <v>0</v>
      </c>
      <c r="AC78" s="14" t="n">
        <v>0</v>
      </c>
      <c r="AD78" s="14" t="n">
        <v>0</v>
      </c>
      <c r="AE78" s="14" t="n">
        <v>0</v>
      </c>
      <c r="AF78" s="14" t="n">
        <v>0</v>
      </c>
      <c r="AG78" s="14" t="n">
        <v>-19804.94</v>
      </c>
    </row>
    <row r="79">
      <c r="A79" s="17" t="inlineStr">
        <is>
          <t>6205-0300</t>
        </is>
      </c>
      <c r="B79" s="12" t="inlineStr">
        <is>
          <t>Leasing Salaries</t>
        </is>
      </c>
      <c r="C79" s="43" t="n">
        <v>0</v>
      </c>
      <c r="D79" s="43" t="n">
        <v>0</v>
      </c>
      <c r="E79" s="43" t="n">
        <v>0</v>
      </c>
      <c r="F79" s="43" t="n">
        <v>274.38</v>
      </c>
      <c r="G79" s="43" t="n">
        <v>0</v>
      </c>
      <c r="H79" s="43" t="n">
        <v>0</v>
      </c>
      <c r="I79" s="43" t="n">
        <v>0</v>
      </c>
      <c r="J79" s="43" t="n">
        <v>0</v>
      </c>
      <c r="K79" s="43" t="n">
        <v>0</v>
      </c>
      <c r="L79" s="43" t="n">
        <v>0</v>
      </c>
      <c r="M79" s="43" t="n">
        <v>0</v>
      </c>
      <c r="N79" s="43" t="n">
        <v>0</v>
      </c>
      <c r="O79" s="44" t="n">
        <v>274.38</v>
      </c>
      <c r="P79" s="43">
        <f>SUM(I79:N79)</f>
        <v/>
      </c>
      <c r="Q79" s="13" t="n">
        <v>5</v>
      </c>
      <c r="R79" s="12" t="inlineStr">
        <is>
          <t>Bingham Blocks</t>
        </is>
      </c>
      <c r="S79" s="12" t="inlineStr">
        <is>
          <t>c1453p006553</t>
        </is>
      </c>
      <c r="U79" s="14" t="n">
        <v>0</v>
      </c>
      <c r="V79" s="14" t="n">
        <v>0</v>
      </c>
      <c r="W79" s="14" t="n">
        <v>0</v>
      </c>
      <c r="X79" s="14" t="n">
        <v>-274.38</v>
      </c>
      <c r="Y79" s="14" t="n">
        <v>0</v>
      </c>
      <c r="Z79" s="14" t="n">
        <v>0</v>
      </c>
      <c r="AA79" s="14" t="n">
        <v>0</v>
      </c>
      <c r="AB79" s="14" t="n">
        <v>0</v>
      </c>
      <c r="AC79" s="14" t="n">
        <v>0</v>
      </c>
      <c r="AD79" s="14" t="n">
        <v>0</v>
      </c>
      <c r="AE79" s="14" t="n">
        <v>0</v>
      </c>
      <c r="AF79" s="14" t="n">
        <v>0</v>
      </c>
      <c r="AG79" s="14" t="n">
        <v>-274.38</v>
      </c>
    </row>
    <row r="80">
      <c r="A80" s="17" t="inlineStr">
        <is>
          <t>6225-0000</t>
        </is>
      </c>
      <c r="B80" s="12" t="inlineStr">
        <is>
          <t>Maintenance Salaries</t>
        </is>
      </c>
      <c r="C80" s="43" t="n">
        <v>8445.889999999999</v>
      </c>
      <c r="D80" s="43" t="n">
        <v>8265.209999999999</v>
      </c>
      <c r="E80" s="43" t="n">
        <v>7832.81</v>
      </c>
      <c r="F80" s="43" t="n">
        <v>8272.799999999999</v>
      </c>
      <c r="G80" s="43" t="n">
        <v>8293.309999999999</v>
      </c>
      <c r="H80" s="43" t="n">
        <v>8582.620000000001</v>
      </c>
      <c r="I80" s="43" t="n">
        <v>8819.52</v>
      </c>
      <c r="J80" s="43" t="n">
        <v>9569.799999999999</v>
      </c>
      <c r="K80" s="43" t="n">
        <v>8829.370000000001</v>
      </c>
      <c r="L80" s="43" t="n">
        <v>8728.6</v>
      </c>
      <c r="M80" s="43" t="n">
        <v>8773.77</v>
      </c>
      <c r="N80" s="43" t="n">
        <v>9285.059999999999</v>
      </c>
      <c r="O80" s="44" t="n">
        <v>103698.76</v>
      </c>
      <c r="P80" s="43">
        <f>SUM(I80:N80)</f>
        <v/>
      </c>
      <c r="Q80" s="13" t="n">
        <v>5</v>
      </c>
      <c r="R80" s="12" t="inlineStr">
        <is>
          <t>Bingham Blocks</t>
        </is>
      </c>
      <c r="S80" s="12" t="inlineStr">
        <is>
          <t>c1453p006553</t>
        </is>
      </c>
      <c r="U80" s="14" t="n">
        <v>-8445.889999999999</v>
      </c>
      <c r="V80" s="14" t="n">
        <v>-8265.209999999999</v>
      </c>
      <c r="W80" s="14" t="n">
        <v>-7832.81</v>
      </c>
      <c r="X80" s="14" t="n">
        <v>-8272.799999999999</v>
      </c>
      <c r="Y80" s="14" t="n">
        <v>-8293.309999999999</v>
      </c>
      <c r="Z80" s="14" t="n">
        <v>-8582.620000000001</v>
      </c>
      <c r="AA80" s="14" t="n">
        <v>-8819.52</v>
      </c>
      <c r="AB80" s="14" t="n">
        <v>-9569.799999999999</v>
      </c>
      <c r="AC80" s="14" t="n">
        <v>-8829.370000000001</v>
      </c>
      <c r="AD80" s="14" t="n">
        <v>-8728.6</v>
      </c>
      <c r="AE80" s="14" t="n">
        <v>-8773.77</v>
      </c>
      <c r="AF80" s="14" t="n">
        <v>-9285.059999999999</v>
      </c>
      <c r="AG80" s="14" t="n">
        <v>-103698.76</v>
      </c>
    </row>
    <row r="81">
      <c r="A81" s="17" t="inlineStr">
        <is>
          <t>6260-0000</t>
        </is>
      </c>
      <c r="B81" s="12" t="inlineStr">
        <is>
          <t>Bonuses</t>
        </is>
      </c>
      <c r="C81" s="43" t="n">
        <v>600</v>
      </c>
      <c r="D81" s="43" t="n">
        <v>775</v>
      </c>
      <c r="E81" s="43" t="n">
        <v>725</v>
      </c>
      <c r="F81" s="43" t="n">
        <v>1025</v>
      </c>
      <c r="G81" s="43" t="n">
        <v>737.5</v>
      </c>
      <c r="H81" s="43" t="n">
        <v>437.5</v>
      </c>
      <c r="I81" s="43" t="n">
        <v>1175</v>
      </c>
      <c r="J81" s="43" t="n">
        <v>1025</v>
      </c>
      <c r="K81" s="43" t="n">
        <v>1025</v>
      </c>
      <c r="L81" s="43" t="n">
        <v>925</v>
      </c>
      <c r="M81" s="43" t="n">
        <v>1050</v>
      </c>
      <c r="N81" s="43" t="n">
        <v>1100</v>
      </c>
      <c r="O81" s="44" t="n">
        <v>10600</v>
      </c>
      <c r="P81" s="43">
        <f>SUM(I81:N81)</f>
        <v/>
      </c>
      <c r="Q81" s="13" t="n">
        <v>5</v>
      </c>
      <c r="R81" s="12" t="inlineStr">
        <is>
          <t>Bingham Blocks</t>
        </is>
      </c>
      <c r="S81" s="12" t="inlineStr">
        <is>
          <t>c1453p006553</t>
        </is>
      </c>
      <c r="U81" s="14" t="n">
        <v>-600</v>
      </c>
      <c r="V81" s="14" t="n">
        <v>-775</v>
      </c>
      <c r="W81" s="14" t="n">
        <v>-725</v>
      </c>
      <c r="X81" s="14" t="n">
        <v>-1025</v>
      </c>
      <c r="Y81" s="14" t="n">
        <v>-737.5</v>
      </c>
      <c r="Z81" s="14" t="n">
        <v>-437.5</v>
      </c>
      <c r="AA81" s="14" t="n">
        <v>-1175</v>
      </c>
      <c r="AB81" s="14" t="n">
        <v>-1025</v>
      </c>
      <c r="AC81" s="14" t="n">
        <v>-1025</v>
      </c>
      <c r="AD81" s="14" t="n">
        <v>-925</v>
      </c>
      <c r="AE81" s="14" t="n">
        <v>-1050</v>
      </c>
      <c r="AF81" s="14" t="n">
        <v>-1100</v>
      </c>
      <c r="AG81" s="14" t="n">
        <v>-10600</v>
      </c>
    </row>
    <row r="82">
      <c r="A82" s="17" t="inlineStr">
        <is>
          <t>6270-0000</t>
        </is>
      </c>
      <c r="B82" s="12" t="inlineStr">
        <is>
          <t>Payroll Burden/Admin</t>
        </is>
      </c>
      <c r="C82" s="43" t="n">
        <v>126</v>
      </c>
      <c r="D82" s="43" t="n">
        <v>156</v>
      </c>
      <c r="E82" s="43" t="n">
        <v>126</v>
      </c>
      <c r="F82" s="43" t="n">
        <v>126</v>
      </c>
      <c r="G82" s="43" t="n">
        <v>111</v>
      </c>
      <c r="H82" s="43" t="n">
        <v>126</v>
      </c>
      <c r="I82" s="43" t="n">
        <v>126</v>
      </c>
      <c r="J82" s="43" t="n">
        <v>156</v>
      </c>
      <c r="K82" s="43" t="n">
        <v>126</v>
      </c>
      <c r="L82" s="43" t="n">
        <v>126</v>
      </c>
      <c r="M82" s="43" t="n">
        <v>126</v>
      </c>
      <c r="N82" s="43" t="n">
        <v>126</v>
      </c>
      <c r="O82" s="44" t="n">
        <v>1557</v>
      </c>
      <c r="P82" s="43">
        <f>SUM(I82:N82)</f>
        <v/>
      </c>
      <c r="Q82" s="13" t="n">
        <v>5</v>
      </c>
      <c r="R82" s="12" t="inlineStr">
        <is>
          <t>Bingham Blocks</t>
        </is>
      </c>
      <c r="S82" s="12" t="inlineStr">
        <is>
          <t>c1453p006553</t>
        </is>
      </c>
      <c r="U82" s="14" t="n">
        <v>-126</v>
      </c>
      <c r="V82" s="14" t="n">
        <v>-156</v>
      </c>
      <c r="W82" s="14" t="n">
        <v>-126</v>
      </c>
      <c r="X82" s="14" t="n">
        <v>-126</v>
      </c>
      <c r="Y82" s="14" t="n">
        <v>-111</v>
      </c>
      <c r="Z82" s="14" t="n">
        <v>-126</v>
      </c>
      <c r="AA82" s="14" t="n">
        <v>-126</v>
      </c>
      <c r="AB82" s="14" t="n">
        <v>-156</v>
      </c>
      <c r="AC82" s="14" t="n">
        <v>-126</v>
      </c>
      <c r="AD82" s="14" t="n">
        <v>-126</v>
      </c>
      <c r="AE82" s="14" t="n">
        <v>-126</v>
      </c>
      <c r="AF82" s="14" t="n">
        <v>-126</v>
      </c>
      <c r="AG82" s="14" t="n">
        <v>-1557</v>
      </c>
    </row>
    <row r="83">
      <c r="A83" s="17" t="inlineStr">
        <is>
          <t>6270-0100</t>
        </is>
      </c>
      <c r="B83" s="12" t="inlineStr">
        <is>
          <t>Payroll Taxes</t>
        </is>
      </c>
      <c r="C83" s="43" t="n">
        <v>1795.51</v>
      </c>
      <c r="D83" s="43" t="n">
        <v>2528</v>
      </c>
      <c r="E83" s="43" t="n">
        <v>2527.52</v>
      </c>
      <c r="F83" s="43" t="n">
        <v>3829.47</v>
      </c>
      <c r="G83" s="43" t="n">
        <v>2198.92</v>
      </c>
      <c r="H83" s="43" t="n">
        <v>3827.33</v>
      </c>
      <c r="I83" s="43" t="n">
        <v>3689.74</v>
      </c>
      <c r="J83" s="43" t="n">
        <v>4195.82</v>
      </c>
      <c r="K83" s="43" t="n">
        <v>2393.41</v>
      </c>
      <c r="L83" s="43" t="n">
        <v>2168.88</v>
      </c>
      <c r="M83" s="43" t="n">
        <v>2307.51</v>
      </c>
      <c r="N83" s="43" t="n">
        <v>2443.07</v>
      </c>
      <c r="O83" s="44" t="n">
        <v>33905.18</v>
      </c>
      <c r="P83" s="43">
        <f>SUM(I83:N83)</f>
        <v/>
      </c>
      <c r="Q83" s="13" t="n">
        <v>5</v>
      </c>
      <c r="R83" s="12" t="inlineStr">
        <is>
          <t>Bingham Blocks</t>
        </is>
      </c>
      <c r="S83" s="12" t="inlineStr">
        <is>
          <t>c1453p006553</t>
        </is>
      </c>
      <c r="U83" s="14" t="n">
        <v>-1795.51</v>
      </c>
      <c r="V83" s="14" t="n">
        <v>-2528</v>
      </c>
      <c r="W83" s="14" t="n">
        <v>-2527.52</v>
      </c>
      <c r="X83" s="14" t="n">
        <v>-3829.47</v>
      </c>
      <c r="Y83" s="14" t="n">
        <v>-2198.92</v>
      </c>
      <c r="Z83" s="14" t="n">
        <v>-3827.33</v>
      </c>
      <c r="AA83" s="14" t="n">
        <v>-3689.74</v>
      </c>
      <c r="AB83" s="14" t="n">
        <v>-4195.82</v>
      </c>
      <c r="AC83" s="14" t="n">
        <v>-2393.41</v>
      </c>
      <c r="AD83" s="14" t="n">
        <v>-2168.88</v>
      </c>
      <c r="AE83" s="14" t="n">
        <v>-2307.51</v>
      </c>
      <c r="AF83" s="14" t="n">
        <v>-2443.07</v>
      </c>
      <c r="AG83" s="14" t="n">
        <v>-33905.18</v>
      </c>
    </row>
    <row r="84">
      <c r="A84" s="17" t="inlineStr">
        <is>
          <t>6270-0200</t>
        </is>
      </c>
      <c r="B84" s="12" t="inlineStr">
        <is>
          <t>Worker's Compensation</t>
        </is>
      </c>
      <c r="C84" s="43" t="n">
        <v>631.62</v>
      </c>
      <c r="D84" s="43" t="n">
        <v>880.0700000000001</v>
      </c>
      <c r="E84" s="43" t="n">
        <v>691.6</v>
      </c>
      <c r="F84" s="43" t="n">
        <v>1030.2</v>
      </c>
      <c r="G84" s="43" t="n">
        <v>865.61</v>
      </c>
      <c r="H84" s="43" t="n">
        <v>846.84</v>
      </c>
      <c r="I84" s="43" t="n">
        <v>949.04</v>
      </c>
      <c r="J84" s="43" t="n">
        <v>1426.39</v>
      </c>
      <c r="K84" s="43" t="n">
        <v>902.83</v>
      </c>
      <c r="L84" s="43" t="n">
        <v>895.25</v>
      </c>
      <c r="M84" s="43" t="n">
        <v>872.9</v>
      </c>
      <c r="N84" s="43" t="n">
        <v>925.3099999999999</v>
      </c>
      <c r="O84" s="44" t="n">
        <v>10917.66</v>
      </c>
      <c r="P84" s="43">
        <f>SUM(I84:N84)</f>
        <v/>
      </c>
      <c r="Q84" s="13" t="n">
        <v>5</v>
      </c>
      <c r="R84" s="12" t="inlineStr">
        <is>
          <t>Bingham Blocks</t>
        </is>
      </c>
      <c r="S84" s="12" t="inlineStr">
        <is>
          <t>c1453p006553</t>
        </is>
      </c>
      <c r="U84" s="14" t="n">
        <v>-631.62</v>
      </c>
      <c r="V84" s="14" t="n">
        <v>-880.0700000000001</v>
      </c>
      <c r="W84" s="14" t="n">
        <v>-691.6</v>
      </c>
      <c r="X84" s="14" t="n">
        <v>-1030.2</v>
      </c>
      <c r="Y84" s="14" t="n">
        <v>-865.61</v>
      </c>
      <c r="Z84" s="14" t="n">
        <v>-846.84</v>
      </c>
      <c r="AA84" s="14" t="n">
        <v>-949.04</v>
      </c>
      <c r="AB84" s="14" t="n">
        <v>-1426.39</v>
      </c>
      <c r="AC84" s="14" t="n">
        <v>-902.83</v>
      </c>
      <c r="AD84" s="14" t="n">
        <v>-895.25</v>
      </c>
      <c r="AE84" s="14" t="n">
        <v>-872.9</v>
      </c>
      <c r="AF84" s="14" t="n">
        <v>-925.3099999999999</v>
      </c>
      <c r="AG84" s="14" t="n">
        <v>-10917.66</v>
      </c>
    </row>
    <row r="85">
      <c r="A85" s="17" t="inlineStr">
        <is>
          <t>6275-0000</t>
        </is>
      </c>
      <c r="B85" s="12" t="inlineStr">
        <is>
          <t>401K Match</t>
        </is>
      </c>
      <c r="C85" s="43" t="n">
        <v>176.58</v>
      </c>
      <c r="D85" s="43" t="n">
        <v>212</v>
      </c>
      <c r="E85" s="43" t="n">
        <v>76.66</v>
      </c>
      <c r="F85" s="43" t="n">
        <v>71.15000000000001</v>
      </c>
      <c r="G85" s="43" t="n">
        <v>12.46</v>
      </c>
      <c r="H85" s="43" t="n">
        <v>39.7</v>
      </c>
      <c r="I85" s="43" t="n">
        <v>58.16</v>
      </c>
      <c r="J85" s="43" t="n">
        <v>89.78</v>
      </c>
      <c r="K85" s="43" t="n">
        <v>53.44</v>
      </c>
      <c r="L85" s="43" t="n">
        <v>56.97</v>
      </c>
      <c r="M85" s="43" t="n">
        <v>54.11</v>
      </c>
      <c r="N85" s="43" t="n">
        <v>53.9</v>
      </c>
      <c r="O85" s="44" t="n">
        <v>954.91</v>
      </c>
      <c r="P85" s="43">
        <f>SUM(I85:N85)</f>
        <v/>
      </c>
      <c r="Q85" s="13" t="n">
        <v>5</v>
      </c>
      <c r="R85" s="12" t="inlineStr">
        <is>
          <t>Bingham Blocks</t>
        </is>
      </c>
      <c r="S85" s="12" t="inlineStr">
        <is>
          <t>c1453p006553</t>
        </is>
      </c>
      <c r="U85" s="14" t="n">
        <v>-176.58</v>
      </c>
      <c r="V85" s="14" t="n">
        <v>-212</v>
      </c>
      <c r="W85" s="14" t="n">
        <v>-76.66</v>
      </c>
      <c r="X85" s="14" t="n">
        <v>-71.15000000000001</v>
      </c>
      <c r="Y85" s="14" t="n">
        <v>-12.46</v>
      </c>
      <c r="Z85" s="14" t="n">
        <v>-39.7</v>
      </c>
      <c r="AA85" s="14" t="n">
        <v>-58.16</v>
      </c>
      <c r="AB85" s="14" t="n">
        <v>-89.78</v>
      </c>
      <c r="AC85" s="14" t="n">
        <v>-53.44</v>
      </c>
      <c r="AD85" s="14" t="n">
        <v>-56.97</v>
      </c>
      <c r="AE85" s="14" t="n">
        <v>-54.11</v>
      </c>
      <c r="AF85" s="14" t="n">
        <v>-53.9</v>
      </c>
      <c r="AG85" s="14" t="n">
        <v>-954.91</v>
      </c>
    </row>
    <row r="86">
      <c r="A86" s="17" t="inlineStr">
        <is>
          <t>6280-0000</t>
        </is>
      </c>
      <c r="B86" s="12" t="inlineStr">
        <is>
          <t>Group Insurance</t>
        </is>
      </c>
      <c r="C86" s="43" t="n">
        <v>828.92</v>
      </c>
      <c r="D86" s="43" t="n">
        <v>719.7</v>
      </c>
      <c r="E86" s="43" t="n">
        <v>955.23</v>
      </c>
      <c r="F86" s="43" t="n">
        <v>1493.83</v>
      </c>
      <c r="G86" s="43" t="n">
        <v>1098.32</v>
      </c>
      <c r="H86" s="43" t="n">
        <v>1593.11</v>
      </c>
      <c r="I86" s="43" t="n">
        <v>2135.17</v>
      </c>
      <c r="J86" s="43" t="n">
        <v>2513.94</v>
      </c>
      <c r="K86" s="43" t="n">
        <v>2702.88</v>
      </c>
      <c r="L86" s="43" t="n">
        <v>2804.92</v>
      </c>
      <c r="M86" s="43" t="n">
        <v>2689.48</v>
      </c>
      <c r="N86" s="43" t="n">
        <v>3029.16</v>
      </c>
      <c r="O86" s="44" t="n">
        <v>22564.66</v>
      </c>
      <c r="P86" s="43">
        <f>SUM(I86:N86)</f>
        <v/>
      </c>
      <c r="Q86" s="13" t="n">
        <v>5</v>
      </c>
      <c r="R86" s="12" t="inlineStr">
        <is>
          <t>Bingham Blocks</t>
        </is>
      </c>
      <c r="S86" s="12" t="inlineStr">
        <is>
          <t>c1453p006553</t>
        </is>
      </c>
      <c r="U86" s="14" t="n">
        <v>-828.92</v>
      </c>
      <c r="V86" s="14" t="n">
        <v>-719.7</v>
      </c>
      <c r="W86" s="14" t="n">
        <v>-955.23</v>
      </c>
      <c r="X86" s="14" t="n">
        <v>-1493.83</v>
      </c>
      <c r="Y86" s="14" t="n">
        <v>-1098.32</v>
      </c>
      <c r="Z86" s="14" t="n">
        <v>-1593.11</v>
      </c>
      <c r="AA86" s="14" t="n">
        <v>-2135.17</v>
      </c>
      <c r="AB86" s="14" t="n">
        <v>-2513.94</v>
      </c>
      <c r="AC86" s="14" t="n">
        <v>-2702.88</v>
      </c>
      <c r="AD86" s="14" t="n">
        <v>-2804.92</v>
      </c>
      <c r="AE86" s="14" t="n">
        <v>-2689.48</v>
      </c>
      <c r="AF86" s="14" t="n">
        <v>-3029.16</v>
      </c>
      <c r="AG86" s="14" t="n">
        <v>-22564.66</v>
      </c>
    </row>
    <row r="87">
      <c r="A87" s="17" t="inlineStr">
        <is>
          <t>6290-0000</t>
        </is>
      </c>
      <c r="B87" s="12" t="inlineStr">
        <is>
          <t>Employee Recruiting</t>
        </is>
      </c>
      <c r="C87" s="43" t="n">
        <v>0</v>
      </c>
      <c r="D87" s="43" t="n">
        <v>375</v>
      </c>
      <c r="E87" s="43" t="n">
        <v>949.14</v>
      </c>
      <c r="F87" s="43" t="n">
        <v>0</v>
      </c>
      <c r="G87" s="43" t="n">
        <v>0</v>
      </c>
      <c r="H87" s="43" t="n">
        <v>375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v>0</v>
      </c>
      <c r="O87" s="44" t="n">
        <v>1699.14</v>
      </c>
      <c r="P87" s="43">
        <f>SUM(I87:N87)</f>
        <v/>
      </c>
      <c r="Q87" s="13" t="n">
        <v>5</v>
      </c>
      <c r="R87" s="12" t="inlineStr">
        <is>
          <t>Bingham Blocks</t>
        </is>
      </c>
      <c r="S87" s="12" t="inlineStr">
        <is>
          <t>c1453p006553</t>
        </is>
      </c>
      <c r="U87" s="14" t="n">
        <v>0</v>
      </c>
      <c r="V87" s="14" t="n">
        <v>-375</v>
      </c>
      <c r="W87" s="14" t="n">
        <v>-949.14</v>
      </c>
      <c r="X87" s="14" t="n">
        <v>0</v>
      </c>
      <c r="Y87" s="14" t="n">
        <v>0</v>
      </c>
      <c r="Z87" s="14" t="n">
        <v>-375</v>
      </c>
      <c r="AA87" s="14" t="n">
        <v>0</v>
      </c>
      <c r="AB87" s="14" t="n">
        <v>0</v>
      </c>
      <c r="AC87" s="14" t="n">
        <v>0</v>
      </c>
      <c r="AD87" s="14" t="n">
        <v>0</v>
      </c>
      <c r="AE87" s="14" t="n">
        <v>0</v>
      </c>
      <c r="AF87" s="14" t="n">
        <v>0</v>
      </c>
      <c r="AG87" s="14" t="n">
        <v>-1699.14</v>
      </c>
    </row>
    <row r="88">
      <c r="A88" s="17" t="inlineStr">
        <is>
          <t>6295-0000</t>
        </is>
      </c>
      <c r="B88" s="12" t="inlineStr">
        <is>
          <t>Employee Relations</t>
        </is>
      </c>
      <c r="C88" s="43" t="n">
        <v>270.4</v>
      </c>
      <c r="D88" s="43" t="n">
        <v>0</v>
      </c>
      <c r="E88" s="43" t="n">
        <v>0</v>
      </c>
      <c r="F88" s="43" t="n">
        <v>0</v>
      </c>
      <c r="G88" s="43" t="n">
        <v>600.95</v>
      </c>
      <c r="H88" s="43" t="n">
        <v>89.94</v>
      </c>
      <c r="I88" s="43" t="n">
        <v>0</v>
      </c>
      <c r="J88" s="43" t="n">
        <v>0</v>
      </c>
      <c r="K88" s="43" t="n">
        <v>0</v>
      </c>
      <c r="L88" s="43" t="n">
        <v>0</v>
      </c>
      <c r="M88" s="43" t="n">
        <v>0</v>
      </c>
      <c r="N88" s="43" t="n">
        <v>20.08</v>
      </c>
      <c r="O88" s="44" t="n">
        <v>981.37</v>
      </c>
      <c r="P88" s="43">
        <f>SUM(I88:N88)</f>
        <v/>
      </c>
      <c r="Q88" s="13" t="n">
        <v>5</v>
      </c>
      <c r="R88" s="12" t="inlineStr">
        <is>
          <t>Bingham Blocks</t>
        </is>
      </c>
      <c r="S88" s="12" t="inlineStr">
        <is>
          <t>c1453p006553</t>
        </is>
      </c>
      <c r="U88" s="14" t="n">
        <v>-270.4</v>
      </c>
      <c r="V88" s="14" t="n">
        <v>0</v>
      </c>
      <c r="W88" s="14" t="n">
        <v>0</v>
      </c>
      <c r="X88" s="14" t="n">
        <v>0</v>
      </c>
      <c r="Y88" s="14" t="n">
        <v>-600.95</v>
      </c>
      <c r="Z88" s="14" t="n">
        <v>-89.94</v>
      </c>
      <c r="AA88" s="14" t="n">
        <v>0</v>
      </c>
      <c r="AB88" s="14" t="n">
        <v>0</v>
      </c>
      <c r="AC88" s="14" t="n">
        <v>0</v>
      </c>
      <c r="AD88" s="14" t="n">
        <v>0</v>
      </c>
      <c r="AE88" s="14" t="n">
        <v>0</v>
      </c>
      <c r="AF88" s="14" t="n">
        <v>-20.08</v>
      </c>
      <c r="AG88" s="14" t="n">
        <v>-981.37</v>
      </c>
    </row>
    <row r="89">
      <c r="B89" s="10" t="inlineStr">
        <is>
          <t>Payroll &amp; Benefits</t>
        </is>
      </c>
      <c r="C89" s="45" t="n">
        <v>20635.67</v>
      </c>
      <c r="D89" s="45" t="n">
        <v>25536.94</v>
      </c>
      <c r="E89" s="45" t="n">
        <v>23103.55</v>
      </c>
      <c r="F89" s="45" t="n">
        <v>24779.24</v>
      </c>
      <c r="G89" s="45" t="n">
        <v>22026.7</v>
      </c>
      <c r="H89" s="45" t="n">
        <v>23269.31</v>
      </c>
      <c r="I89" s="45" t="n">
        <v>25132.60000000001</v>
      </c>
      <c r="J89" s="45" t="n">
        <v>31800.23</v>
      </c>
      <c r="K89" s="45" t="n">
        <v>24308.36</v>
      </c>
      <c r="L89" s="45" t="n">
        <v>24094.79</v>
      </c>
      <c r="M89" s="45" t="n">
        <v>24465.26000000001</v>
      </c>
      <c r="N89" s="45" t="n">
        <v>25632.94</v>
      </c>
      <c r="O89" s="46" t="n">
        <v>294785.5899999999</v>
      </c>
      <c r="P89" s="45">
        <f>SUM(I89:N89)</f>
        <v/>
      </c>
      <c r="Q89" s="8" t="n">
        <v>5</v>
      </c>
      <c r="R89" s="7" t="inlineStr">
        <is>
          <t>Bingham Blocks</t>
        </is>
      </c>
      <c r="S89" s="7" t="inlineStr">
        <is>
          <t>c1453p006553</t>
        </is>
      </c>
      <c r="T89" s="8" t="n">
        <v>0</v>
      </c>
      <c r="U89" s="9" t="n">
        <v>-20635.67</v>
      </c>
      <c r="V89" s="9" t="n">
        <v>-25536.94</v>
      </c>
      <c r="W89" s="9" t="n">
        <v>-23103.55</v>
      </c>
      <c r="X89" s="9" t="n">
        <v>-24779.24</v>
      </c>
      <c r="Y89" s="9" t="n">
        <v>-22026.7</v>
      </c>
      <c r="Z89" s="9" t="n">
        <v>-23269.31</v>
      </c>
      <c r="AA89" s="9" t="n">
        <v>-25132.60000000001</v>
      </c>
      <c r="AB89" s="9" t="n">
        <v>-31800.23</v>
      </c>
      <c r="AC89" s="9" t="n">
        <v>-24308.36</v>
      </c>
      <c r="AD89" s="9" t="n">
        <v>-24094.79</v>
      </c>
      <c r="AE89" s="9" t="n">
        <v>-24465.26000000001</v>
      </c>
      <c r="AF89" s="9" t="n">
        <v>-25632.94</v>
      </c>
      <c r="AG89" s="9" t="n">
        <v>-294785.5899999999</v>
      </c>
    </row>
    <row r="90">
      <c r="O90" s="47" t="n"/>
      <c r="P90" s="41">
        <f>SUM(I90:N90)</f>
        <v/>
      </c>
    </row>
    <row r="91">
      <c r="A91" s="15" t="inlineStr">
        <is>
          <t>Contract Services</t>
        </is>
      </c>
      <c r="O91" s="47" t="n"/>
      <c r="P91" s="41">
        <f>SUM(I91:N91)</f>
        <v/>
      </c>
    </row>
    <row r="92">
      <c r="A92" s="17" t="inlineStr">
        <is>
          <t>6305-0000</t>
        </is>
      </c>
      <c r="B92" s="12" t="inlineStr">
        <is>
          <t>Contract - Alarm/Monitoring - Intrusion/Fire</t>
        </is>
      </c>
      <c r="C92" s="43" t="n">
        <v>0</v>
      </c>
      <c r="D92" s="43" t="n">
        <v>119.4</v>
      </c>
      <c r="E92" s="43" t="n">
        <v>0</v>
      </c>
      <c r="F92" s="43" t="n">
        <v>0</v>
      </c>
      <c r="G92" s="43" t="n">
        <v>39.8</v>
      </c>
      <c r="H92" s="43" t="n">
        <v>39.8</v>
      </c>
      <c r="I92" s="43" t="n">
        <v>39.8</v>
      </c>
      <c r="J92" s="43" t="n">
        <v>39.8</v>
      </c>
      <c r="K92" s="43" t="n">
        <v>39.8</v>
      </c>
      <c r="L92" s="43" t="n">
        <v>45.17</v>
      </c>
      <c r="M92" s="43" t="n">
        <v>124.77</v>
      </c>
      <c r="N92" s="43" t="n">
        <v>40</v>
      </c>
      <c r="O92" s="44" t="n">
        <v>528.34</v>
      </c>
      <c r="P92" s="43">
        <f>SUM(I92:N92)</f>
        <v/>
      </c>
      <c r="Q92" s="13" t="n">
        <v>5</v>
      </c>
      <c r="R92" s="12" t="inlineStr">
        <is>
          <t>Bingham Blocks</t>
        </is>
      </c>
      <c r="S92" s="12" t="inlineStr">
        <is>
          <t>c1453p006553</t>
        </is>
      </c>
      <c r="U92" s="14" t="n">
        <v>0</v>
      </c>
      <c r="V92" s="14" t="n">
        <v>-119.4</v>
      </c>
      <c r="W92" s="14" t="n">
        <v>0</v>
      </c>
      <c r="X92" s="14" t="n">
        <v>0</v>
      </c>
      <c r="Y92" s="14" t="n">
        <v>-39.8</v>
      </c>
      <c r="Z92" s="14" t="n">
        <v>-39.8</v>
      </c>
      <c r="AA92" s="14" t="n">
        <v>-39.8</v>
      </c>
      <c r="AB92" s="14" t="n">
        <v>-39.8</v>
      </c>
      <c r="AC92" s="14" t="n">
        <v>-39.8</v>
      </c>
      <c r="AD92" s="14" t="n">
        <v>-45.17</v>
      </c>
      <c r="AE92" s="14" t="n">
        <v>-124.77</v>
      </c>
      <c r="AF92" s="14" t="n">
        <v>-40</v>
      </c>
      <c r="AG92" s="14" t="n">
        <v>-528.34</v>
      </c>
    </row>
    <row r="93">
      <c r="A93" s="17" t="inlineStr">
        <is>
          <t>6315-0000</t>
        </is>
      </c>
      <c r="B93" s="12" t="inlineStr">
        <is>
          <t>Contract - Cleaning</t>
        </is>
      </c>
      <c r="C93" s="43" t="n">
        <v>387.5</v>
      </c>
      <c r="D93" s="43" t="n">
        <v>125</v>
      </c>
      <c r="E93" s="43" t="n">
        <v>425</v>
      </c>
      <c r="F93" s="43" t="n">
        <v>600</v>
      </c>
      <c r="G93" s="43" t="n">
        <v>875</v>
      </c>
      <c r="H93" s="43" t="n">
        <v>550</v>
      </c>
      <c r="I93" s="43" t="n">
        <v>425</v>
      </c>
      <c r="J93" s="43" t="n">
        <v>500</v>
      </c>
      <c r="K93" s="43" t="n">
        <v>300</v>
      </c>
      <c r="L93" s="43" t="n">
        <v>300</v>
      </c>
      <c r="M93" s="43" t="n">
        <v>375</v>
      </c>
      <c r="N93" s="43" t="n">
        <v>300</v>
      </c>
      <c r="O93" s="44" t="n">
        <v>5162.5</v>
      </c>
      <c r="P93" s="43">
        <f>SUM(I93:N93)</f>
        <v/>
      </c>
      <c r="Q93" s="13" t="n">
        <v>5</v>
      </c>
      <c r="R93" s="12" t="inlineStr">
        <is>
          <t>Bingham Blocks</t>
        </is>
      </c>
      <c r="S93" s="12" t="inlineStr">
        <is>
          <t>c1453p006553</t>
        </is>
      </c>
      <c r="U93" s="14" t="n">
        <v>-387.5</v>
      </c>
      <c r="V93" s="14" t="n">
        <v>-125</v>
      </c>
      <c r="W93" s="14" t="n">
        <v>-425</v>
      </c>
      <c r="X93" s="14" t="n">
        <v>-600</v>
      </c>
      <c r="Y93" s="14" t="n">
        <v>-875</v>
      </c>
      <c r="Z93" s="14" t="n">
        <v>-550</v>
      </c>
      <c r="AA93" s="14" t="n">
        <v>-425</v>
      </c>
      <c r="AB93" s="14" t="n">
        <v>-500</v>
      </c>
      <c r="AC93" s="14" t="n">
        <v>-300</v>
      </c>
      <c r="AD93" s="14" t="n">
        <v>-300</v>
      </c>
      <c r="AE93" s="14" t="n">
        <v>-375</v>
      </c>
      <c r="AF93" s="14" t="n">
        <v>-300</v>
      </c>
      <c r="AG93" s="14" t="n">
        <v>-5162.5</v>
      </c>
    </row>
    <row r="94">
      <c r="A94" s="17" t="inlineStr">
        <is>
          <t>6340-0000</t>
        </is>
      </c>
      <c r="B94" s="12" t="inlineStr">
        <is>
          <t>Contract - Landscape Maintenance</t>
        </is>
      </c>
      <c r="C94" s="43" t="n">
        <v>1675</v>
      </c>
      <c r="D94" s="43" t="n">
        <v>1675</v>
      </c>
      <c r="E94" s="43" t="n">
        <v>1675</v>
      </c>
      <c r="F94" s="43" t="n">
        <v>1675</v>
      </c>
      <c r="G94" s="43" t="n">
        <v>1675</v>
      </c>
      <c r="H94" s="43" t="n">
        <v>1675</v>
      </c>
      <c r="I94" s="43" t="n">
        <v>1675</v>
      </c>
      <c r="J94" s="43" t="n">
        <v>1675</v>
      </c>
      <c r="K94" s="43" t="n">
        <v>1675</v>
      </c>
      <c r="L94" s="43" t="n">
        <v>1675</v>
      </c>
      <c r="M94" s="43" t="n">
        <v>1675</v>
      </c>
      <c r="N94" s="43" t="n">
        <v>1675</v>
      </c>
      <c r="O94" s="44" t="n">
        <v>20100</v>
      </c>
      <c r="P94" s="43">
        <f>SUM(I94:N94)</f>
        <v/>
      </c>
      <c r="Q94" s="13" t="n">
        <v>5</v>
      </c>
      <c r="R94" s="12" t="inlineStr">
        <is>
          <t>Bingham Blocks</t>
        </is>
      </c>
      <c r="S94" s="12" t="inlineStr">
        <is>
          <t>c1453p006553</t>
        </is>
      </c>
      <c r="U94" s="14" t="n">
        <v>-1675</v>
      </c>
      <c r="V94" s="14" t="n">
        <v>-1675</v>
      </c>
      <c r="W94" s="14" t="n">
        <v>-1675</v>
      </c>
      <c r="X94" s="14" t="n">
        <v>-1675</v>
      </c>
      <c r="Y94" s="14" t="n">
        <v>-1675</v>
      </c>
      <c r="Z94" s="14" t="n">
        <v>-1675</v>
      </c>
      <c r="AA94" s="14" t="n">
        <v>-1675</v>
      </c>
      <c r="AB94" s="14" t="n">
        <v>-1675</v>
      </c>
      <c r="AC94" s="14" t="n">
        <v>-1675</v>
      </c>
      <c r="AD94" s="14" t="n">
        <v>-1675</v>
      </c>
      <c r="AE94" s="14" t="n">
        <v>-1675</v>
      </c>
      <c r="AF94" s="14" t="n">
        <v>-1675</v>
      </c>
      <c r="AG94" s="14" t="n">
        <v>-20100</v>
      </c>
    </row>
    <row r="95">
      <c r="A95" s="17" t="inlineStr">
        <is>
          <t>6350-0000</t>
        </is>
      </c>
      <c r="B95" s="12" t="inlineStr">
        <is>
          <t>Contract - Pest Control</t>
        </is>
      </c>
      <c r="C95" s="43" t="n">
        <v>425</v>
      </c>
      <c r="D95" s="43" t="n">
        <v>1025</v>
      </c>
      <c r="E95" s="43" t="n">
        <v>625</v>
      </c>
      <c r="F95" s="43" t="n">
        <v>1345</v>
      </c>
      <c r="G95" s="43" t="n">
        <v>645</v>
      </c>
      <c r="H95" s="43" t="n">
        <v>645</v>
      </c>
      <c r="I95" s="43" t="n">
        <v>220</v>
      </c>
      <c r="J95" s="43" t="n">
        <v>480</v>
      </c>
      <c r="K95" s="43" t="n">
        <v>725</v>
      </c>
      <c r="L95" s="43" t="n">
        <v>920</v>
      </c>
      <c r="M95" s="43" t="n">
        <v>1305</v>
      </c>
      <c r="N95" s="43" t="n">
        <v>270</v>
      </c>
      <c r="O95" s="44" t="n">
        <v>8630</v>
      </c>
      <c r="P95" s="43">
        <f>SUM(I95:N95)</f>
        <v/>
      </c>
      <c r="Q95" s="13" t="n">
        <v>5</v>
      </c>
      <c r="R95" s="12" t="inlineStr">
        <is>
          <t>Bingham Blocks</t>
        </is>
      </c>
      <c r="S95" s="12" t="inlineStr">
        <is>
          <t>c1453p006553</t>
        </is>
      </c>
      <c r="U95" s="14" t="n">
        <v>-425</v>
      </c>
      <c r="V95" s="14" t="n">
        <v>-1025</v>
      </c>
      <c r="W95" s="14" t="n">
        <v>-625</v>
      </c>
      <c r="X95" s="14" t="n">
        <v>-1345</v>
      </c>
      <c r="Y95" s="14" t="n">
        <v>-645</v>
      </c>
      <c r="Z95" s="14" t="n">
        <v>-645</v>
      </c>
      <c r="AA95" s="14" t="n">
        <v>-220</v>
      </c>
      <c r="AB95" s="14" t="n">
        <v>-480</v>
      </c>
      <c r="AC95" s="14" t="n">
        <v>-725</v>
      </c>
      <c r="AD95" s="14" t="n">
        <v>-920</v>
      </c>
      <c r="AE95" s="14" t="n">
        <v>-1305</v>
      </c>
      <c r="AF95" s="14" t="n">
        <v>-270</v>
      </c>
      <c r="AG95" s="14" t="n">
        <v>-8630</v>
      </c>
    </row>
    <row r="96">
      <c r="A96" s="17" t="inlineStr">
        <is>
          <t>6360-0000</t>
        </is>
      </c>
      <c r="B96" s="12" t="inlineStr">
        <is>
          <t>Contract - Pool</t>
        </is>
      </c>
      <c r="C96" s="43" t="n">
        <v>0</v>
      </c>
      <c r="D96" s="43" t="n">
        <v>0</v>
      </c>
      <c r="E96" s="43" t="n">
        <v>0</v>
      </c>
      <c r="F96" s="43" t="n">
        <v>0</v>
      </c>
      <c r="G96" s="43" t="n">
        <v>0</v>
      </c>
      <c r="H96" s="43" t="n">
        <v>0</v>
      </c>
      <c r="I96" s="43" t="n">
        <v>0</v>
      </c>
      <c r="J96" s="43" t="n">
        <v>0</v>
      </c>
      <c r="K96" s="43" t="n">
        <v>960</v>
      </c>
      <c r="L96" s="43" t="n">
        <v>0</v>
      </c>
      <c r="M96" s="43" t="n">
        <v>45.25</v>
      </c>
      <c r="N96" s="43" t="n">
        <v>0</v>
      </c>
      <c r="O96" s="44" t="n">
        <v>1005.25</v>
      </c>
      <c r="P96" s="43">
        <f>SUM(I96:N96)</f>
        <v/>
      </c>
      <c r="Q96" s="13" t="n">
        <v>5</v>
      </c>
      <c r="R96" s="12" t="inlineStr">
        <is>
          <t>Bingham Blocks</t>
        </is>
      </c>
      <c r="S96" s="12" t="inlineStr">
        <is>
          <t>c1453p006553</t>
        </is>
      </c>
      <c r="U96" s="14" t="n">
        <v>0</v>
      </c>
      <c r="V96" s="14" t="n">
        <v>0</v>
      </c>
      <c r="W96" s="14" t="n">
        <v>0</v>
      </c>
      <c r="X96" s="14" t="n">
        <v>0</v>
      </c>
      <c r="Y96" s="14" t="n">
        <v>0</v>
      </c>
      <c r="Z96" s="14" t="n">
        <v>0</v>
      </c>
      <c r="AA96" s="14" t="n">
        <v>0</v>
      </c>
      <c r="AB96" s="14" t="n">
        <v>0</v>
      </c>
      <c r="AC96" s="14" t="n">
        <v>-960</v>
      </c>
      <c r="AD96" s="14" t="n">
        <v>0</v>
      </c>
      <c r="AE96" s="14" t="n">
        <v>-45.25</v>
      </c>
      <c r="AF96" s="14" t="n">
        <v>0</v>
      </c>
      <c r="AG96" s="14" t="n">
        <v>-1005.25</v>
      </c>
    </row>
    <row r="97">
      <c r="A97" s="17" t="inlineStr">
        <is>
          <t>6365-0000</t>
        </is>
      </c>
      <c r="B97" s="12" t="inlineStr">
        <is>
          <t>Contract - Security/Patrol/Courtesy Officer</t>
        </is>
      </c>
      <c r="C97" s="43" t="n">
        <v>0</v>
      </c>
      <c r="D97" s="43" t="n">
        <v>0</v>
      </c>
      <c r="E97" s="43" t="n">
        <v>0</v>
      </c>
      <c r="F97" s="43" t="n">
        <v>1979.26</v>
      </c>
      <c r="G97" s="43" t="n">
        <v>989.63</v>
      </c>
      <c r="H97" s="43" t="n">
        <v>989.63</v>
      </c>
      <c r="I97" s="43" t="n">
        <v>989.63</v>
      </c>
      <c r="J97" s="43" t="n">
        <v>989.63</v>
      </c>
      <c r="K97" s="43" t="n">
        <v>0</v>
      </c>
      <c r="L97" s="43" t="n">
        <v>1979.26</v>
      </c>
      <c r="M97" s="43" t="n">
        <v>989.63</v>
      </c>
      <c r="N97" s="43" t="n">
        <v>1600</v>
      </c>
      <c r="O97" s="44" t="n">
        <v>10506.67</v>
      </c>
      <c r="P97" s="43">
        <f>SUM(I97:N97)</f>
        <v/>
      </c>
      <c r="Q97" s="13" t="n">
        <v>5</v>
      </c>
      <c r="R97" s="12" t="inlineStr">
        <is>
          <t>Bingham Blocks</t>
        </is>
      </c>
      <c r="S97" s="12" t="inlineStr">
        <is>
          <t>c1453p006553</t>
        </is>
      </c>
      <c r="U97" s="14" t="n">
        <v>0</v>
      </c>
      <c r="V97" s="14" t="n">
        <v>0</v>
      </c>
      <c r="W97" s="14" t="n">
        <v>0</v>
      </c>
      <c r="X97" s="14" t="n">
        <v>-1979.26</v>
      </c>
      <c r="Y97" s="14" t="n">
        <v>-989.63</v>
      </c>
      <c r="Z97" s="14" t="n">
        <v>-989.63</v>
      </c>
      <c r="AA97" s="14" t="n">
        <v>-989.63</v>
      </c>
      <c r="AB97" s="14" t="n">
        <v>-989.63</v>
      </c>
      <c r="AC97" s="14" t="n">
        <v>0</v>
      </c>
      <c r="AD97" s="14" t="n">
        <v>-1979.26</v>
      </c>
      <c r="AE97" s="14" t="n">
        <v>-989.63</v>
      </c>
      <c r="AF97" s="14" t="n">
        <v>-1600</v>
      </c>
      <c r="AG97" s="14" t="n">
        <v>-10506.67</v>
      </c>
    </row>
    <row r="98">
      <c r="A98" s="17" t="inlineStr">
        <is>
          <t>6375-0000</t>
        </is>
      </c>
      <c r="B98" s="12" t="inlineStr">
        <is>
          <t>Contract - Trash Removal</t>
        </is>
      </c>
      <c r="C98" s="43" t="n">
        <v>1468.09</v>
      </c>
      <c r="D98" s="43" t="n">
        <v>1017.49</v>
      </c>
      <c r="E98" s="43" t="n">
        <v>2085.86</v>
      </c>
      <c r="F98" s="43" t="n">
        <v>1267.08</v>
      </c>
      <c r="G98" s="43" t="n">
        <v>1068.39</v>
      </c>
      <c r="H98" s="43" t="n">
        <v>1099.43</v>
      </c>
      <c r="I98" s="43" t="n">
        <v>1068.39</v>
      </c>
      <c r="J98" s="43" t="n">
        <v>1357.14</v>
      </c>
      <c r="K98" s="43" t="n">
        <v>1299.39</v>
      </c>
      <c r="L98" s="43" t="n">
        <v>1183.89</v>
      </c>
      <c r="M98" s="43" t="n">
        <v>1068.39</v>
      </c>
      <c r="N98" s="43" t="n">
        <v>1414.89</v>
      </c>
      <c r="O98" s="44" t="n">
        <v>15398.43</v>
      </c>
      <c r="P98" s="43">
        <f>SUM(I98:N98)</f>
        <v/>
      </c>
      <c r="Q98" s="13" t="n">
        <v>5</v>
      </c>
      <c r="R98" s="12" t="inlineStr">
        <is>
          <t>Bingham Blocks</t>
        </is>
      </c>
      <c r="S98" s="12" t="inlineStr">
        <is>
          <t>c1453p006553</t>
        </is>
      </c>
      <c r="U98" s="14" t="n">
        <v>-1468.09</v>
      </c>
      <c r="V98" s="14" t="n">
        <v>-1017.49</v>
      </c>
      <c r="W98" s="14" t="n">
        <v>-2085.86</v>
      </c>
      <c r="X98" s="14" t="n">
        <v>-1267.08</v>
      </c>
      <c r="Y98" s="14" t="n">
        <v>-1068.39</v>
      </c>
      <c r="Z98" s="14" t="n">
        <v>-1099.43</v>
      </c>
      <c r="AA98" s="14" t="n">
        <v>-1068.39</v>
      </c>
      <c r="AB98" s="14" t="n">
        <v>-1357.14</v>
      </c>
      <c r="AC98" s="14" t="n">
        <v>-1299.39</v>
      </c>
      <c r="AD98" s="14" t="n">
        <v>-1183.89</v>
      </c>
      <c r="AE98" s="14" t="n">
        <v>-1068.39</v>
      </c>
      <c r="AF98" s="14" t="n">
        <v>-1414.89</v>
      </c>
      <c r="AG98" s="14" t="n">
        <v>-15398.43</v>
      </c>
    </row>
    <row r="99">
      <c r="B99" s="10" t="inlineStr">
        <is>
          <t>Contract Services</t>
        </is>
      </c>
      <c r="C99" s="45" t="n">
        <v>3955.59</v>
      </c>
      <c r="D99" s="45" t="n">
        <v>3961.89</v>
      </c>
      <c r="E99" s="45" t="n">
        <v>4810.860000000001</v>
      </c>
      <c r="F99" s="45" t="n">
        <v>6866.34</v>
      </c>
      <c r="G99" s="45" t="n">
        <v>5292.820000000001</v>
      </c>
      <c r="H99" s="45" t="n">
        <v>4998.860000000001</v>
      </c>
      <c r="I99" s="45" t="n">
        <v>4417.820000000001</v>
      </c>
      <c r="J99" s="45" t="n">
        <v>5041.570000000001</v>
      </c>
      <c r="K99" s="45" t="n">
        <v>4999.190000000001</v>
      </c>
      <c r="L99" s="45" t="n">
        <v>6103.320000000001</v>
      </c>
      <c r="M99" s="45" t="n">
        <v>5583.04</v>
      </c>
      <c r="N99" s="45" t="n">
        <v>5299.89</v>
      </c>
      <c r="O99" s="46" t="n">
        <v>61331.19</v>
      </c>
      <c r="P99" s="45">
        <f>SUM(I99:N99)</f>
        <v/>
      </c>
      <c r="Q99" s="8" t="n">
        <v>5</v>
      </c>
      <c r="R99" s="7" t="inlineStr">
        <is>
          <t>Bingham Blocks</t>
        </is>
      </c>
      <c r="S99" s="7" t="inlineStr">
        <is>
          <t>c1453p006553</t>
        </is>
      </c>
      <c r="T99" s="8" t="n">
        <v>0</v>
      </c>
      <c r="U99" s="9" t="n">
        <v>-3955.59</v>
      </c>
      <c r="V99" s="9" t="n">
        <v>-3961.89</v>
      </c>
      <c r="W99" s="9" t="n">
        <v>-4810.860000000001</v>
      </c>
      <c r="X99" s="9" t="n">
        <v>-6866.34</v>
      </c>
      <c r="Y99" s="9" t="n">
        <v>-5292.820000000001</v>
      </c>
      <c r="Z99" s="9" t="n">
        <v>-4998.860000000001</v>
      </c>
      <c r="AA99" s="9" t="n">
        <v>-4417.820000000001</v>
      </c>
      <c r="AB99" s="9" t="n">
        <v>-5041.570000000001</v>
      </c>
      <c r="AC99" s="9" t="n">
        <v>-4999.190000000001</v>
      </c>
      <c r="AD99" s="9" t="n">
        <v>-6103.320000000001</v>
      </c>
      <c r="AE99" s="9" t="n">
        <v>-5583.04</v>
      </c>
      <c r="AF99" s="9" t="n">
        <v>-5299.89</v>
      </c>
      <c r="AG99" s="9" t="n">
        <v>-61331.19</v>
      </c>
    </row>
    <row r="100">
      <c r="O100" s="47" t="n"/>
      <c r="P100" s="41">
        <f>SUM(I100:N100)</f>
        <v/>
      </c>
    </row>
    <row r="101">
      <c r="A101" s="15" t="inlineStr">
        <is>
          <t>Repairs &amp; Maintenance</t>
        </is>
      </c>
      <c r="O101" s="47" t="n"/>
      <c r="P101" s="41">
        <f>SUM(I101:N101)</f>
        <v/>
      </c>
    </row>
    <row r="102">
      <c r="A102" s="17" t="inlineStr">
        <is>
          <t>6410-0000</t>
        </is>
      </c>
      <c r="B102" s="12" t="inlineStr">
        <is>
          <t>R&amp;M - Appliances</t>
        </is>
      </c>
      <c r="C102" s="43" t="n">
        <v>342.59</v>
      </c>
      <c r="D102" s="43" t="n">
        <v>10.53</v>
      </c>
      <c r="E102" s="43" t="n">
        <v>0</v>
      </c>
      <c r="F102" s="43" t="n">
        <v>170.9</v>
      </c>
      <c r="G102" s="43" t="n">
        <v>240.15</v>
      </c>
      <c r="H102" s="43" t="n">
        <v>77.48999999999999</v>
      </c>
      <c r="I102" s="43" t="n">
        <v>378.77</v>
      </c>
      <c r="J102" s="43" t="n">
        <v>42.79</v>
      </c>
      <c r="K102" s="43" t="n">
        <v>320.96</v>
      </c>
      <c r="L102" s="43" t="n">
        <v>93.37</v>
      </c>
      <c r="M102" s="43" t="n">
        <v>12.3</v>
      </c>
      <c r="N102" s="43" t="n">
        <v>301.24</v>
      </c>
      <c r="O102" s="44" t="n">
        <v>1991.09</v>
      </c>
      <c r="P102" s="43">
        <f>SUM(I102:N102)</f>
        <v/>
      </c>
      <c r="Q102" s="13" t="n">
        <v>5</v>
      </c>
      <c r="R102" s="12" t="inlineStr">
        <is>
          <t>Bingham Blocks</t>
        </is>
      </c>
      <c r="S102" s="12" t="inlineStr">
        <is>
          <t>c1453p006553</t>
        </is>
      </c>
      <c r="U102" s="14" t="n">
        <v>-342.59</v>
      </c>
      <c r="V102" s="14" t="n">
        <v>-10.53</v>
      </c>
      <c r="W102" s="14" t="n">
        <v>0</v>
      </c>
      <c r="X102" s="14" t="n">
        <v>-170.9</v>
      </c>
      <c r="Y102" s="14" t="n">
        <v>-240.15</v>
      </c>
      <c r="Z102" s="14" t="n">
        <v>-77.48999999999999</v>
      </c>
      <c r="AA102" s="14" t="n">
        <v>-378.77</v>
      </c>
      <c r="AB102" s="14" t="n">
        <v>-42.79</v>
      </c>
      <c r="AC102" s="14" t="n">
        <v>-320.96</v>
      </c>
      <c r="AD102" s="14" t="n">
        <v>-93.37</v>
      </c>
      <c r="AE102" s="14" t="n">
        <v>-12.3</v>
      </c>
      <c r="AF102" s="14" t="n">
        <v>-301.24</v>
      </c>
      <c r="AG102" s="14" t="n">
        <v>-1991.09</v>
      </c>
    </row>
    <row r="103">
      <c r="A103" s="17" t="inlineStr">
        <is>
          <t>6415-0000</t>
        </is>
      </c>
      <c r="B103" s="12" t="inlineStr">
        <is>
          <t>R&amp;M - Blinds</t>
        </is>
      </c>
      <c r="C103" s="43" t="n">
        <v>0</v>
      </c>
      <c r="D103" s="43" t="n">
        <v>0</v>
      </c>
      <c r="E103" s="43" t="n">
        <v>0</v>
      </c>
      <c r="F103" s="43" t="n">
        <v>49.64</v>
      </c>
      <c r="G103" s="43" t="n">
        <v>0</v>
      </c>
      <c r="H103" s="43" t="n">
        <v>0</v>
      </c>
      <c r="I103" s="43" t="n">
        <v>0</v>
      </c>
      <c r="J103" s="43" t="n">
        <v>0</v>
      </c>
      <c r="K103" s="43" t="n">
        <v>0</v>
      </c>
      <c r="L103" s="43" t="n">
        <v>0</v>
      </c>
      <c r="M103" s="43" t="n">
        <v>-20</v>
      </c>
      <c r="N103" s="43" t="n">
        <v>0</v>
      </c>
      <c r="O103" s="44" t="n">
        <v>29.64</v>
      </c>
      <c r="P103" s="43">
        <f>SUM(I103:N103)</f>
        <v/>
      </c>
      <c r="Q103" s="13" t="n">
        <v>5</v>
      </c>
      <c r="R103" s="12" t="inlineStr">
        <is>
          <t>Bingham Blocks</t>
        </is>
      </c>
      <c r="S103" s="12" t="inlineStr">
        <is>
          <t>c1453p006553</t>
        </is>
      </c>
      <c r="U103" s="14" t="n">
        <v>0</v>
      </c>
      <c r="V103" s="14" t="n">
        <v>0</v>
      </c>
      <c r="W103" s="14" t="n">
        <v>0</v>
      </c>
      <c r="X103" s="14" t="n">
        <v>-49.64</v>
      </c>
      <c r="Y103" s="14" t="n">
        <v>0</v>
      </c>
      <c r="Z103" s="14" t="n">
        <v>0</v>
      </c>
      <c r="AA103" s="14" t="n">
        <v>0</v>
      </c>
      <c r="AB103" s="14" t="n">
        <v>0</v>
      </c>
      <c r="AC103" s="14" t="n">
        <v>0</v>
      </c>
      <c r="AD103" s="14" t="n">
        <v>0</v>
      </c>
      <c r="AE103" s="14" t="n">
        <v>20</v>
      </c>
      <c r="AF103" s="14" t="n">
        <v>0</v>
      </c>
      <c r="AG103" s="14" t="n">
        <v>-29.64</v>
      </c>
    </row>
    <row r="104">
      <c r="A104" s="17" t="inlineStr">
        <is>
          <t>6425-0200</t>
        </is>
      </c>
      <c r="B104" s="12" t="inlineStr">
        <is>
          <t>R&amp;M - Building - Exterior</t>
        </is>
      </c>
      <c r="C104" s="43" t="n">
        <v>0</v>
      </c>
      <c r="D104" s="43" t="n">
        <v>70.54000000000001</v>
      </c>
      <c r="E104" s="43" t="n">
        <v>0</v>
      </c>
      <c r="F104" s="43" t="n">
        <v>0</v>
      </c>
      <c r="G104" s="43" t="n">
        <v>0</v>
      </c>
      <c r="H104" s="43" t="n">
        <v>0</v>
      </c>
      <c r="I104" s="43" t="n">
        <v>0</v>
      </c>
      <c r="J104" s="43" t="n">
        <v>0</v>
      </c>
      <c r="K104" s="43" t="n">
        <v>0</v>
      </c>
      <c r="L104" s="43" t="n">
        <v>0</v>
      </c>
      <c r="M104" s="43" t="n">
        <v>0</v>
      </c>
      <c r="N104" s="43" t="n">
        <v>0</v>
      </c>
      <c r="O104" s="44" t="n">
        <v>70.54000000000001</v>
      </c>
      <c r="P104" s="43">
        <f>SUM(I104:N104)</f>
        <v/>
      </c>
      <c r="Q104" s="13" t="n">
        <v>5</v>
      </c>
      <c r="R104" s="12" t="inlineStr">
        <is>
          <t>Bingham Blocks</t>
        </is>
      </c>
      <c r="S104" s="12" t="inlineStr">
        <is>
          <t>c1453p006553</t>
        </is>
      </c>
      <c r="U104" s="14" t="n">
        <v>0</v>
      </c>
      <c r="V104" s="14" t="n">
        <v>-70.54000000000001</v>
      </c>
      <c r="W104" s="14" t="n">
        <v>0</v>
      </c>
      <c r="X104" s="14" t="n">
        <v>0</v>
      </c>
      <c r="Y104" s="14" t="n">
        <v>0</v>
      </c>
      <c r="Z104" s="14" t="n">
        <v>0</v>
      </c>
      <c r="AA104" s="14" t="n">
        <v>0</v>
      </c>
      <c r="AB104" s="14" t="n">
        <v>0</v>
      </c>
      <c r="AC104" s="14" t="n">
        <v>0</v>
      </c>
      <c r="AD104" s="14" t="n">
        <v>0</v>
      </c>
      <c r="AE104" s="14" t="n">
        <v>0</v>
      </c>
      <c r="AF104" s="14" t="n">
        <v>0</v>
      </c>
      <c r="AG104" s="14" t="n">
        <v>-70.54000000000001</v>
      </c>
    </row>
    <row r="105">
      <c r="A105" s="17" t="inlineStr">
        <is>
          <t>6445-0000</t>
        </is>
      </c>
      <c r="B105" s="12" t="inlineStr">
        <is>
          <t>R&amp;M - Sink/Tub</t>
        </is>
      </c>
      <c r="C105" s="43" t="n">
        <v>0</v>
      </c>
      <c r="D105" s="43" t="n">
        <v>0</v>
      </c>
      <c r="E105" s="43" t="n">
        <v>81.02</v>
      </c>
      <c r="F105" s="43" t="n">
        <v>0</v>
      </c>
      <c r="G105" s="43" t="n">
        <v>0</v>
      </c>
      <c r="H105" s="43" t="n">
        <v>0</v>
      </c>
      <c r="I105" s="43" t="n">
        <v>0</v>
      </c>
      <c r="J105" s="43" t="n">
        <v>0</v>
      </c>
      <c r="K105" s="43" t="n">
        <v>0</v>
      </c>
      <c r="L105" s="43" t="n">
        <v>0</v>
      </c>
      <c r="M105" s="43" t="n">
        <v>0</v>
      </c>
      <c r="N105" s="43" t="n">
        <v>0</v>
      </c>
      <c r="O105" s="44" t="n">
        <v>81.02</v>
      </c>
      <c r="P105" s="43">
        <f>SUM(I105:N105)</f>
        <v/>
      </c>
      <c r="Q105" s="13" t="n">
        <v>5</v>
      </c>
      <c r="R105" s="12" t="inlineStr">
        <is>
          <t>Bingham Blocks</t>
        </is>
      </c>
      <c r="S105" s="12" t="inlineStr">
        <is>
          <t>c1453p006553</t>
        </is>
      </c>
      <c r="U105" s="14" t="n">
        <v>0</v>
      </c>
      <c r="V105" s="14" t="n">
        <v>0</v>
      </c>
      <c r="W105" s="14" t="n">
        <v>-81.02</v>
      </c>
      <c r="X105" s="14" t="n">
        <v>0</v>
      </c>
      <c r="Y105" s="14" t="n">
        <v>0</v>
      </c>
      <c r="Z105" s="14" t="n">
        <v>0</v>
      </c>
      <c r="AA105" s="14" t="n">
        <v>0</v>
      </c>
      <c r="AB105" s="14" t="n">
        <v>0</v>
      </c>
      <c r="AC105" s="14" t="n">
        <v>0</v>
      </c>
      <c r="AD105" s="14" t="n">
        <v>0</v>
      </c>
      <c r="AE105" s="14" t="n">
        <v>0</v>
      </c>
      <c r="AF105" s="14" t="n">
        <v>0</v>
      </c>
      <c r="AG105" s="14" t="n">
        <v>-81.02</v>
      </c>
    </row>
    <row r="106">
      <c r="A106" s="17" t="inlineStr">
        <is>
          <t>6450-0000</t>
        </is>
      </c>
      <c r="B106" s="12" t="inlineStr">
        <is>
          <t>R&amp;M - Doors</t>
        </is>
      </c>
      <c r="C106" s="43" t="n">
        <v>11.35</v>
      </c>
      <c r="D106" s="43" t="n">
        <v>0</v>
      </c>
      <c r="E106" s="43" t="n">
        <v>74.70999999999999</v>
      </c>
      <c r="F106" s="43" t="n">
        <v>0</v>
      </c>
      <c r="G106" s="43" t="n">
        <v>0</v>
      </c>
      <c r="H106" s="43" t="n">
        <v>0</v>
      </c>
      <c r="I106" s="43" t="n">
        <v>82.59</v>
      </c>
      <c r="J106" s="43" t="n">
        <v>0</v>
      </c>
      <c r="K106" s="43" t="n">
        <v>0</v>
      </c>
      <c r="L106" s="43" t="n">
        <v>74.16</v>
      </c>
      <c r="M106" s="43" t="n">
        <v>0</v>
      </c>
      <c r="N106" s="43" t="n">
        <v>56.75</v>
      </c>
      <c r="O106" s="44" t="n">
        <v>299.56</v>
      </c>
      <c r="P106" s="43">
        <f>SUM(I106:N106)</f>
        <v/>
      </c>
      <c r="Q106" s="13" t="n">
        <v>5</v>
      </c>
      <c r="R106" s="12" t="inlineStr">
        <is>
          <t>Bingham Blocks</t>
        </is>
      </c>
      <c r="S106" s="12" t="inlineStr">
        <is>
          <t>c1453p006553</t>
        </is>
      </c>
      <c r="U106" s="14" t="n">
        <v>-11.35</v>
      </c>
      <c r="V106" s="14" t="n">
        <v>0</v>
      </c>
      <c r="W106" s="14" t="n">
        <v>-74.70999999999999</v>
      </c>
      <c r="X106" s="14" t="n">
        <v>0</v>
      </c>
      <c r="Y106" s="14" t="n">
        <v>0</v>
      </c>
      <c r="Z106" s="14" t="n">
        <v>0</v>
      </c>
      <c r="AA106" s="14" t="n">
        <v>-82.59</v>
      </c>
      <c r="AB106" s="14" t="n">
        <v>0</v>
      </c>
      <c r="AC106" s="14" t="n">
        <v>0</v>
      </c>
      <c r="AD106" s="14" t="n">
        <v>-74.16</v>
      </c>
      <c r="AE106" s="14" t="n">
        <v>0</v>
      </c>
      <c r="AF106" s="14" t="n">
        <v>-56.75</v>
      </c>
      <c r="AG106" s="14" t="n">
        <v>-299.56</v>
      </c>
    </row>
    <row r="107">
      <c r="A107" s="17" t="inlineStr">
        <is>
          <t>6455-0000</t>
        </is>
      </c>
      <c r="B107" s="12" t="inlineStr">
        <is>
          <t>R&amp;M - Electrical</t>
        </is>
      </c>
      <c r="C107" s="43" t="n">
        <v>75.72</v>
      </c>
      <c r="D107" s="43" t="n">
        <v>0</v>
      </c>
      <c r="E107" s="43" t="n">
        <v>0</v>
      </c>
      <c r="F107" s="43" t="n">
        <v>58.74</v>
      </c>
      <c r="G107" s="43" t="n">
        <v>167.15</v>
      </c>
      <c r="H107" s="43" t="n">
        <v>129.31</v>
      </c>
      <c r="I107" s="43" t="n">
        <v>155.39</v>
      </c>
      <c r="J107" s="43" t="n">
        <v>61.9</v>
      </c>
      <c r="K107" s="43" t="n">
        <v>0</v>
      </c>
      <c r="L107" s="43" t="n">
        <v>52.98</v>
      </c>
      <c r="M107" s="43" t="n">
        <v>185.97</v>
      </c>
      <c r="N107" s="43" t="n">
        <v>149.13</v>
      </c>
      <c r="O107" s="44" t="n">
        <v>1036.29</v>
      </c>
      <c r="P107" s="43">
        <f>SUM(I107:N107)</f>
        <v/>
      </c>
      <c r="Q107" s="13" t="n">
        <v>5</v>
      </c>
      <c r="R107" s="12" t="inlineStr">
        <is>
          <t>Bingham Blocks</t>
        </is>
      </c>
      <c r="S107" s="12" t="inlineStr">
        <is>
          <t>c1453p006553</t>
        </is>
      </c>
      <c r="U107" s="14" t="n">
        <v>-75.72</v>
      </c>
      <c r="V107" s="14" t="n">
        <v>0</v>
      </c>
      <c r="W107" s="14" t="n">
        <v>0</v>
      </c>
      <c r="X107" s="14" t="n">
        <v>-58.74</v>
      </c>
      <c r="Y107" s="14" t="n">
        <v>-167.15</v>
      </c>
      <c r="Z107" s="14" t="n">
        <v>-129.31</v>
      </c>
      <c r="AA107" s="14" t="n">
        <v>-155.39</v>
      </c>
      <c r="AB107" s="14" t="n">
        <v>-61.9</v>
      </c>
      <c r="AC107" s="14" t="n">
        <v>0</v>
      </c>
      <c r="AD107" s="14" t="n">
        <v>-52.98</v>
      </c>
      <c r="AE107" s="14" t="n">
        <v>-185.97</v>
      </c>
      <c r="AF107" s="14" t="n">
        <v>-149.13</v>
      </c>
      <c r="AG107" s="14" t="n">
        <v>-1036.29</v>
      </c>
    </row>
    <row r="108">
      <c r="A108" s="17" t="inlineStr">
        <is>
          <t>6470-0000</t>
        </is>
      </c>
      <c r="B108" s="12" t="inlineStr">
        <is>
          <t>R&amp;M - Fencing &amp; Gates</t>
        </is>
      </c>
      <c r="C108" s="43" t="n">
        <v>0</v>
      </c>
      <c r="D108" s="43" t="n">
        <v>0</v>
      </c>
      <c r="E108" s="43" t="n">
        <v>190</v>
      </c>
      <c r="F108" s="43" t="n">
        <v>0</v>
      </c>
      <c r="G108" s="43" t="n">
        <v>0</v>
      </c>
      <c r="H108" s="43" t="n">
        <v>0</v>
      </c>
      <c r="I108" s="43" t="n">
        <v>0</v>
      </c>
      <c r="J108" s="43" t="n">
        <v>0</v>
      </c>
      <c r="K108" s="43" t="n">
        <v>0</v>
      </c>
      <c r="L108" s="43" t="n">
        <v>0</v>
      </c>
      <c r="M108" s="43" t="n">
        <v>0</v>
      </c>
      <c r="N108" s="43" t="n">
        <v>95</v>
      </c>
      <c r="O108" s="44" t="n">
        <v>285</v>
      </c>
      <c r="P108" s="43">
        <f>SUM(I108:N108)</f>
        <v/>
      </c>
      <c r="Q108" s="13" t="n">
        <v>5</v>
      </c>
      <c r="R108" s="12" t="inlineStr">
        <is>
          <t>Bingham Blocks</t>
        </is>
      </c>
      <c r="S108" s="12" t="inlineStr">
        <is>
          <t>c1453p006553</t>
        </is>
      </c>
      <c r="U108" s="14" t="n">
        <v>0</v>
      </c>
      <c r="V108" s="14" t="n">
        <v>0</v>
      </c>
      <c r="W108" s="14" t="n">
        <v>-190</v>
      </c>
      <c r="X108" s="14" t="n">
        <v>0</v>
      </c>
      <c r="Y108" s="14" t="n">
        <v>0</v>
      </c>
      <c r="Z108" s="14" t="n">
        <v>0</v>
      </c>
      <c r="AA108" s="14" t="n">
        <v>0</v>
      </c>
      <c r="AB108" s="14" t="n">
        <v>0</v>
      </c>
      <c r="AC108" s="14" t="n">
        <v>0</v>
      </c>
      <c r="AD108" s="14" t="n">
        <v>0</v>
      </c>
      <c r="AE108" s="14" t="n">
        <v>0</v>
      </c>
      <c r="AF108" s="14" t="n">
        <v>-95</v>
      </c>
      <c r="AG108" s="14" t="n">
        <v>-285</v>
      </c>
    </row>
    <row r="109">
      <c r="A109" s="17" t="inlineStr">
        <is>
          <t>6475-0000</t>
        </is>
      </c>
      <c r="B109" s="12" t="inlineStr">
        <is>
          <t>R&amp;M - Fire / Safety</t>
        </is>
      </c>
      <c r="C109" s="43" t="n">
        <v>31.18</v>
      </c>
      <c r="D109" s="43" t="n">
        <v>0</v>
      </c>
      <c r="E109" s="43" t="n">
        <v>0</v>
      </c>
      <c r="F109" s="43" t="n">
        <v>49.62</v>
      </c>
      <c r="G109" s="43" t="n">
        <v>35.84</v>
      </c>
      <c r="H109" s="43" t="n">
        <v>0</v>
      </c>
      <c r="I109" s="43" t="n">
        <v>0</v>
      </c>
      <c r="J109" s="43" t="n">
        <v>0</v>
      </c>
      <c r="K109" s="43" t="n">
        <v>54.29</v>
      </c>
      <c r="L109" s="43" t="n">
        <v>0</v>
      </c>
      <c r="M109" s="43" t="n">
        <v>0</v>
      </c>
      <c r="N109" s="43" t="n">
        <v>0</v>
      </c>
      <c r="O109" s="44" t="n">
        <v>170.93</v>
      </c>
      <c r="P109" s="43">
        <f>SUM(I109:N109)</f>
        <v/>
      </c>
      <c r="Q109" s="13" t="n">
        <v>5</v>
      </c>
      <c r="R109" s="12" t="inlineStr">
        <is>
          <t>Bingham Blocks</t>
        </is>
      </c>
      <c r="S109" s="12" t="inlineStr">
        <is>
          <t>c1453p006553</t>
        </is>
      </c>
      <c r="U109" s="14" t="n">
        <v>-31.18</v>
      </c>
      <c r="V109" s="14" t="n">
        <v>0</v>
      </c>
      <c r="W109" s="14" t="n">
        <v>0</v>
      </c>
      <c r="X109" s="14" t="n">
        <v>-49.62</v>
      </c>
      <c r="Y109" s="14" t="n">
        <v>-35.84</v>
      </c>
      <c r="Z109" s="14" t="n">
        <v>0</v>
      </c>
      <c r="AA109" s="14" t="n">
        <v>0</v>
      </c>
      <c r="AB109" s="14" t="n">
        <v>0</v>
      </c>
      <c r="AC109" s="14" t="n">
        <v>-54.29</v>
      </c>
      <c r="AD109" s="14" t="n">
        <v>0</v>
      </c>
      <c r="AE109" s="14" t="n">
        <v>0</v>
      </c>
      <c r="AF109" s="14" t="n">
        <v>0</v>
      </c>
      <c r="AG109" s="14" t="n">
        <v>-170.93</v>
      </c>
    </row>
    <row r="110">
      <c r="A110" s="17" t="inlineStr">
        <is>
          <t>6495-0000</t>
        </is>
      </c>
      <c r="B110" s="12" t="inlineStr">
        <is>
          <t>R&amp;M - HVAC</t>
        </is>
      </c>
      <c r="C110" s="43" t="n">
        <v>355</v>
      </c>
      <c r="D110" s="43" t="n">
        <v>0</v>
      </c>
      <c r="E110" s="43" t="n">
        <v>260.92</v>
      </c>
      <c r="F110" s="43" t="n">
        <v>889.26</v>
      </c>
      <c r="G110" s="43" t="n">
        <v>381.15</v>
      </c>
      <c r="H110" s="43" t="n">
        <v>169.27</v>
      </c>
      <c r="I110" s="43" t="n">
        <v>409.56</v>
      </c>
      <c r="J110" s="43" t="n">
        <v>52.36</v>
      </c>
      <c r="K110" s="43" t="n">
        <v>0</v>
      </c>
      <c r="L110" s="43" t="n">
        <v>120.78</v>
      </c>
      <c r="M110" s="43" t="n">
        <v>108.08</v>
      </c>
      <c r="N110" s="43" t="n">
        <v>0</v>
      </c>
      <c r="O110" s="44" t="n">
        <v>2746.38</v>
      </c>
      <c r="P110" s="43">
        <f>SUM(I110:N110)</f>
        <v/>
      </c>
      <c r="Q110" s="13" t="n">
        <v>5</v>
      </c>
      <c r="R110" s="12" t="inlineStr">
        <is>
          <t>Bingham Blocks</t>
        </is>
      </c>
      <c r="S110" s="12" t="inlineStr">
        <is>
          <t>c1453p006553</t>
        </is>
      </c>
      <c r="U110" s="14" t="n">
        <v>-355</v>
      </c>
      <c r="V110" s="14" t="n">
        <v>0</v>
      </c>
      <c r="W110" s="14" t="n">
        <v>-260.92</v>
      </c>
      <c r="X110" s="14" t="n">
        <v>-889.26</v>
      </c>
      <c r="Y110" s="14" t="n">
        <v>-381.15</v>
      </c>
      <c r="Z110" s="14" t="n">
        <v>-169.27</v>
      </c>
      <c r="AA110" s="14" t="n">
        <v>-409.56</v>
      </c>
      <c r="AB110" s="14" t="n">
        <v>-52.36</v>
      </c>
      <c r="AC110" s="14" t="n">
        <v>0</v>
      </c>
      <c r="AD110" s="14" t="n">
        <v>-120.78</v>
      </c>
      <c r="AE110" s="14" t="n">
        <v>-108.08</v>
      </c>
      <c r="AF110" s="14" t="n">
        <v>0</v>
      </c>
      <c r="AG110" s="14" t="n">
        <v>-2746.38</v>
      </c>
    </row>
    <row r="111">
      <c r="A111" s="17" t="inlineStr">
        <is>
          <t>6500-0000</t>
        </is>
      </c>
      <c r="B111" s="12" t="inlineStr">
        <is>
          <t>R&amp;M - Keys &amp; Locks</t>
        </is>
      </c>
      <c r="C111" s="43" t="n">
        <v>363.46</v>
      </c>
      <c r="D111" s="43" t="n">
        <v>398.7</v>
      </c>
      <c r="E111" s="43" t="n">
        <v>53.62</v>
      </c>
      <c r="F111" s="43" t="n">
        <v>217.63</v>
      </c>
      <c r="G111" s="43" t="n">
        <v>0</v>
      </c>
      <c r="H111" s="43" t="n">
        <v>269.73</v>
      </c>
      <c r="I111" s="43" t="n">
        <v>293.68</v>
      </c>
      <c r="J111" s="43" t="n">
        <v>128.41</v>
      </c>
      <c r="K111" s="43" t="n">
        <v>0</v>
      </c>
      <c r="L111" s="43" t="n">
        <v>0.01</v>
      </c>
      <c r="M111" s="43" t="n">
        <v>50.23</v>
      </c>
      <c r="N111" s="43" t="n">
        <v>72.65000000000001</v>
      </c>
      <c r="O111" s="44" t="n">
        <v>1848.12</v>
      </c>
      <c r="P111" s="43">
        <f>SUM(I111:N111)</f>
        <v/>
      </c>
      <c r="Q111" s="13" t="n">
        <v>5</v>
      </c>
      <c r="R111" s="12" t="inlineStr">
        <is>
          <t>Bingham Blocks</t>
        </is>
      </c>
      <c r="S111" s="12" t="inlineStr">
        <is>
          <t>c1453p006553</t>
        </is>
      </c>
      <c r="U111" s="14" t="n">
        <v>-363.46</v>
      </c>
      <c r="V111" s="14" t="n">
        <v>-398.7</v>
      </c>
      <c r="W111" s="14" t="n">
        <v>-53.62</v>
      </c>
      <c r="X111" s="14" t="n">
        <v>-217.63</v>
      </c>
      <c r="Y111" s="14" t="n">
        <v>0</v>
      </c>
      <c r="Z111" s="14" t="n">
        <v>-269.73</v>
      </c>
      <c r="AA111" s="14" t="n">
        <v>-293.68</v>
      </c>
      <c r="AB111" s="14" t="n">
        <v>-128.41</v>
      </c>
      <c r="AC111" s="14" t="n">
        <v>0</v>
      </c>
      <c r="AD111" s="14" t="n">
        <v>-0.01</v>
      </c>
      <c r="AE111" s="14" t="n">
        <v>-50.23</v>
      </c>
      <c r="AF111" s="14" t="n">
        <v>-72.65000000000001</v>
      </c>
      <c r="AG111" s="14" t="n">
        <v>-1848.12</v>
      </c>
    </row>
    <row r="112">
      <c r="A112" s="17" t="inlineStr">
        <is>
          <t>6510-0000</t>
        </is>
      </c>
      <c r="B112" s="12" t="inlineStr">
        <is>
          <t>R&amp;M - Landscape</t>
        </is>
      </c>
      <c r="C112" s="43" t="n">
        <v>0</v>
      </c>
      <c r="D112" s="43" t="n">
        <v>0</v>
      </c>
      <c r="E112" s="43" t="n">
        <v>0</v>
      </c>
      <c r="F112" s="43" t="n">
        <v>0</v>
      </c>
      <c r="G112" s="43" t="n">
        <v>0</v>
      </c>
      <c r="H112" s="43" t="n">
        <v>0</v>
      </c>
      <c r="I112" s="43" t="n">
        <v>0</v>
      </c>
      <c r="J112" s="43" t="n">
        <v>0</v>
      </c>
      <c r="K112" s="43" t="n">
        <v>55</v>
      </c>
      <c r="L112" s="43" t="n">
        <v>0</v>
      </c>
      <c r="M112" s="43" t="n">
        <v>0</v>
      </c>
      <c r="N112" s="43" t="n">
        <v>0</v>
      </c>
      <c r="O112" s="44" t="n">
        <v>55</v>
      </c>
      <c r="P112" s="43">
        <f>SUM(I112:N112)</f>
        <v/>
      </c>
      <c r="Q112" s="13" t="n">
        <v>5</v>
      </c>
      <c r="R112" s="12" t="inlineStr">
        <is>
          <t>Bingham Blocks</t>
        </is>
      </c>
      <c r="S112" s="12" t="inlineStr">
        <is>
          <t>c1453p006553</t>
        </is>
      </c>
      <c r="U112" s="14" t="n">
        <v>0</v>
      </c>
      <c r="V112" s="14" t="n">
        <v>0</v>
      </c>
      <c r="W112" s="14" t="n">
        <v>0</v>
      </c>
      <c r="X112" s="14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-55</v>
      </c>
      <c r="AD112" s="14" t="n">
        <v>0</v>
      </c>
      <c r="AE112" s="14" t="n">
        <v>0</v>
      </c>
      <c r="AF112" s="14" t="n">
        <v>0</v>
      </c>
      <c r="AG112" s="14" t="n">
        <v>-55</v>
      </c>
    </row>
    <row r="113">
      <c r="A113" s="17" t="inlineStr">
        <is>
          <t>6510-0100</t>
        </is>
      </c>
      <c r="B113" s="12" t="inlineStr">
        <is>
          <t>R&amp;M - Landscape - Irrigation</t>
        </is>
      </c>
      <c r="C113" s="43" t="n">
        <v>0</v>
      </c>
      <c r="D113" s="43" t="n">
        <v>0</v>
      </c>
      <c r="E113" s="43" t="n">
        <v>0</v>
      </c>
      <c r="F113" s="43" t="n">
        <v>0</v>
      </c>
      <c r="G113" s="43" t="n">
        <v>0</v>
      </c>
      <c r="H113" s="43" t="n">
        <v>0</v>
      </c>
      <c r="I113" s="43" t="n">
        <v>0</v>
      </c>
      <c r="J113" s="43" t="n">
        <v>0</v>
      </c>
      <c r="K113" s="43" t="n">
        <v>60.56</v>
      </c>
      <c r="L113" s="43" t="n">
        <v>0</v>
      </c>
      <c r="M113" s="43" t="n">
        <v>0</v>
      </c>
      <c r="N113" s="43" t="n">
        <v>0</v>
      </c>
      <c r="O113" s="44" t="n">
        <v>60.56</v>
      </c>
      <c r="P113" s="43">
        <f>SUM(I113:N113)</f>
        <v/>
      </c>
      <c r="Q113" s="13" t="n">
        <v>5</v>
      </c>
      <c r="R113" s="12" t="inlineStr">
        <is>
          <t>Bingham Blocks</t>
        </is>
      </c>
      <c r="S113" s="12" t="inlineStr">
        <is>
          <t>c1453p006553</t>
        </is>
      </c>
      <c r="U113" s="14" t="n">
        <v>0</v>
      </c>
      <c r="V113" s="14" t="n">
        <v>0</v>
      </c>
      <c r="W113" s="14" t="n">
        <v>0</v>
      </c>
      <c r="X113" s="14" t="n">
        <v>0</v>
      </c>
      <c r="Y113" s="14" t="n">
        <v>0</v>
      </c>
      <c r="Z113" s="14" t="n">
        <v>0</v>
      </c>
      <c r="AA113" s="14" t="n">
        <v>0</v>
      </c>
      <c r="AB113" s="14" t="n">
        <v>0</v>
      </c>
      <c r="AC113" s="14" t="n">
        <v>-60.56</v>
      </c>
      <c r="AD113" s="14" t="n">
        <v>0</v>
      </c>
      <c r="AE113" s="14" t="n">
        <v>0</v>
      </c>
      <c r="AF113" s="14" t="n">
        <v>0</v>
      </c>
      <c r="AG113" s="14" t="n">
        <v>-60.56</v>
      </c>
    </row>
    <row r="114">
      <c r="A114" s="17" t="inlineStr">
        <is>
          <t>6510-0200</t>
        </is>
      </c>
      <c r="B114" s="12" t="inlineStr">
        <is>
          <t>R&amp;M - Landscaping - Supplies</t>
        </is>
      </c>
      <c r="C114" s="43" t="n">
        <v>0</v>
      </c>
      <c r="D114" s="43" t="n">
        <v>157</v>
      </c>
      <c r="E114" s="43" t="n">
        <v>0</v>
      </c>
      <c r="F114" s="43" t="n">
        <v>200</v>
      </c>
      <c r="G114" s="43" t="n">
        <v>0</v>
      </c>
      <c r="H114" s="43" t="n">
        <v>0</v>
      </c>
      <c r="I114" s="43" t="n">
        <v>0</v>
      </c>
      <c r="J114" s="43" t="n">
        <v>0</v>
      </c>
      <c r="K114" s="43" t="n">
        <v>0</v>
      </c>
      <c r="L114" s="43" t="n">
        <v>0</v>
      </c>
      <c r="M114" s="43" t="n">
        <v>0</v>
      </c>
      <c r="N114" s="43" t="n">
        <v>100</v>
      </c>
      <c r="O114" s="44" t="n">
        <v>457</v>
      </c>
      <c r="P114" s="43">
        <f>SUM(I114:N114)</f>
        <v/>
      </c>
      <c r="Q114" s="13" t="n">
        <v>5</v>
      </c>
      <c r="R114" s="12" t="inlineStr">
        <is>
          <t>Bingham Blocks</t>
        </is>
      </c>
      <c r="S114" s="12" t="inlineStr">
        <is>
          <t>c1453p006553</t>
        </is>
      </c>
      <c r="U114" s="14" t="n">
        <v>0</v>
      </c>
      <c r="V114" s="14" t="n">
        <v>-157</v>
      </c>
      <c r="W114" s="14" t="n">
        <v>0</v>
      </c>
      <c r="X114" s="14" t="n">
        <v>-200</v>
      </c>
      <c r="Y114" s="14" t="n">
        <v>0</v>
      </c>
      <c r="Z114" s="14" t="n">
        <v>0</v>
      </c>
      <c r="AA114" s="14" t="n">
        <v>0</v>
      </c>
      <c r="AB114" s="14" t="n">
        <v>0</v>
      </c>
      <c r="AC114" s="14" t="n">
        <v>0</v>
      </c>
      <c r="AD114" s="14" t="n">
        <v>0</v>
      </c>
      <c r="AE114" s="14" t="n">
        <v>0</v>
      </c>
      <c r="AF114" s="14" t="n">
        <v>-100</v>
      </c>
      <c r="AG114" s="14" t="n">
        <v>-457</v>
      </c>
    </row>
    <row r="115">
      <c r="A115" s="17" t="inlineStr">
        <is>
          <t>6520-0000</t>
        </is>
      </c>
      <c r="B115" s="12" t="inlineStr">
        <is>
          <t>R&amp;M - Lights, Fixtures, Light Bulbs</t>
        </is>
      </c>
      <c r="C115" s="43" t="n">
        <v>0</v>
      </c>
      <c r="D115" s="43" t="n">
        <v>144.73</v>
      </c>
      <c r="E115" s="43" t="n">
        <v>0</v>
      </c>
      <c r="F115" s="43" t="n">
        <v>0</v>
      </c>
      <c r="G115" s="43" t="n">
        <v>103.11</v>
      </c>
      <c r="H115" s="43" t="n">
        <v>78.19</v>
      </c>
      <c r="I115" s="43" t="n">
        <v>78.78</v>
      </c>
      <c r="J115" s="43" t="n">
        <v>86.43000000000001</v>
      </c>
      <c r="K115" s="43" t="n">
        <v>0</v>
      </c>
      <c r="L115" s="43" t="n">
        <v>78.16</v>
      </c>
      <c r="M115" s="43" t="n">
        <v>0</v>
      </c>
      <c r="N115" s="43" t="n">
        <v>103.85</v>
      </c>
      <c r="O115" s="44" t="n">
        <v>673.25</v>
      </c>
      <c r="P115" s="43">
        <f>SUM(I115:N115)</f>
        <v/>
      </c>
      <c r="Q115" s="13" t="n">
        <v>5</v>
      </c>
      <c r="R115" s="12" t="inlineStr">
        <is>
          <t>Bingham Blocks</t>
        </is>
      </c>
      <c r="S115" s="12" t="inlineStr">
        <is>
          <t>c1453p006553</t>
        </is>
      </c>
      <c r="U115" s="14" t="n">
        <v>0</v>
      </c>
      <c r="V115" s="14" t="n">
        <v>-144.73</v>
      </c>
      <c r="W115" s="14" t="n">
        <v>0</v>
      </c>
      <c r="X115" s="14" t="n">
        <v>0</v>
      </c>
      <c r="Y115" s="14" t="n">
        <v>-103.11</v>
      </c>
      <c r="Z115" s="14" t="n">
        <v>-78.19</v>
      </c>
      <c r="AA115" s="14" t="n">
        <v>-78.78</v>
      </c>
      <c r="AB115" s="14" t="n">
        <v>-86.43000000000001</v>
      </c>
      <c r="AC115" s="14" t="n">
        <v>0</v>
      </c>
      <c r="AD115" s="14" t="n">
        <v>-78.16</v>
      </c>
      <c r="AE115" s="14" t="n">
        <v>0</v>
      </c>
      <c r="AF115" s="14" t="n">
        <v>-103.85</v>
      </c>
      <c r="AG115" s="14" t="n">
        <v>-673.25</v>
      </c>
    </row>
    <row r="116">
      <c r="A116" s="17" t="inlineStr">
        <is>
          <t>6530-0000</t>
        </is>
      </c>
      <c r="B116" s="12" t="inlineStr">
        <is>
          <t>R&amp;M - Painting</t>
        </is>
      </c>
      <c r="C116" s="43" t="n">
        <v>0</v>
      </c>
      <c r="D116" s="43" t="n">
        <v>0</v>
      </c>
      <c r="E116" s="43" t="n">
        <v>0</v>
      </c>
      <c r="F116" s="43" t="n">
        <v>0</v>
      </c>
      <c r="G116" s="43" t="n">
        <v>0</v>
      </c>
      <c r="H116" s="43" t="n">
        <v>0</v>
      </c>
      <c r="I116" s="43" t="n">
        <v>95.41</v>
      </c>
      <c r="J116" s="43" t="n">
        <v>0</v>
      </c>
      <c r="K116" s="43" t="n">
        <v>0</v>
      </c>
      <c r="L116" s="43" t="n">
        <v>0</v>
      </c>
      <c r="M116" s="43" t="n">
        <v>0</v>
      </c>
      <c r="N116" s="43" t="n">
        <v>0</v>
      </c>
      <c r="O116" s="44" t="n">
        <v>95.41</v>
      </c>
      <c r="P116" s="43">
        <f>SUM(I116:N116)</f>
        <v/>
      </c>
      <c r="Q116" s="13" t="n">
        <v>5</v>
      </c>
      <c r="R116" s="12" t="inlineStr">
        <is>
          <t>Bingham Blocks</t>
        </is>
      </c>
      <c r="S116" s="12" t="inlineStr">
        <is>
          <t>c1453p006553</t>
        </is>
      </c>
      <c r="U116" s="14" t="n">
        <v>0</v>
      </c>
      <c r="V116" s="14" t="n">
        <v>0</v>
      </c>
      <c r="W116" s="14" t="n">
        <v>0</v>
      </c>
      <c r="X116" s="14" t="n">
        <v>0</v>
      </c>
      <c r="Y116" s="14" t="n">
        <v>0</v>
      </c>
      <c r="Z116" s="14" t="n">
        <v>0</v>
      </c>
      <c r="AA116" s="14" t="n">
        <v>-95.41</v>
      </c>
      <c r="AB116" s="14" t="n">
        <v>0</v>
      </c>
      <c r="AC116" s="14" t="n">
        <v>0</v>
      </c>
      <c r="AD116" s="14" t="n">
        <v>0</v>
      </c>
      <c r="AE116" s="14" t="n">
        <v>0</v>
      </c>
      <c r="AF116" s="14" t="n">
        <v>0</v>
      </c>
      <c r="AG116" s="14" t="n">
        <v>-95.41</v>
      </c>
    </row>
    <row r="117">
      <c r="A117" s="17" t="inlineStr">
        <is>
          <t>6540-0000</t>
        </is>
      </c>
      <c r="B117" s="12" t="inlineStr">
        <is>
          <t>R&amp;M - Plumbing</t>
        </is>
      </c>
      <c r="C117" s="43" t="n">
        <v>767.5700000000001</v>
      </c>
      <c r="D117" s="43" t="n">
        <v>223.49</v>
      </c>
      <c r="E117" s="43" t="n">
        <v>131.18</v>
      </c>
      <c r="F117" s="43" t="n">
        <v>581.7</v>
      </c>
      <c r="G117" s="43" t="n">
        <v>281.48</v>
      </c>
      <c r="H117" s="43" t="n">
        <v>960.35</v>
      </c>
      <c r="I117" s="43" t="n">
        <v>94.40000000000001</v>
      </c>
      <c r="J117" s="43" t="n">
        <v>0</v>
      </c>
      <c r="K117" s="43" t="n">
        <v>312.58</v>
      </c>
      <c r="L117" s="43" t="n">
        <v>69.45999999999999</v>
      </c>
      <c r="M117" s="43" t="n">
        <v>0</v>
      </c>
      <c r="N117" s="43" t="n">
        <v>60.22</v>
      </c>
      <c r="O117" s="44" t="n">
        <v>3482.43</v>
      </c>
      <c r="P117" s="43">
        <f>SUM(I117:N117)</f>
        <v/>
      </c>
      <c r="Q117" s="13" t="n">
        <v>5</v>
      </c>
      <c r="R117" s="12" t="inlineStr">
        <is>
          <t>Bingham Blocks</t>
        </is>
      </c>
      <c r="S117" s="12" t="inlineStr">
        <is>
          <t>c1453p006553</t>
        </is>
      </c>
      <c r="U117" s="14" t="n">
        <v>-767.5700000000001</v>
      </c>
      <c r="V117" s="14" t="n">
        <v>-223.49</v>
      </c>
      <c r="W117" s="14" t="n">
        <v>-131.18</v>
      </c>
      <c r="X117" s="14" t="n">
        <v>-581.7</v>
      </c>
      <c r="Y117" s="14" t="n">
        <v>-281.48</v>
      </c>
      <c r="Z117" s="14" t="n">
        <v>-960.35</v>
      </c>
      <c r="AA117" s="14" t="n">
        <v>-94.40000000000001</v>
      </c>
      <c r="AB117" s="14" t="n">
        <v>0</v>
      </c>
      <c r="AC117" s="14" t="n">
        <v>-312.58</v>
      </c>
      <c r="AD117" s="14" t="n">
        <v>-69.45999999999999</v>
      </c>
      <c r="AE117" s="14" t="n">
        <v>0</v>
      </c>
      <c r="AF117" s="14" t="n">
        <v>-60.22</v>
      </c>
      <c r="AG117" s="14" t="n">
        <v>-3482.43</v>
      </c>
    </row>
    <row r="118">
      <c r="A118" s="17" t="inlineStr">
        <is>
          <t>6545-0000</t>
        </is>
      </c>
      <c r="B118" s="12" t="inlineStr">
        <is>
          <t>R&amp;M - Pools/Spa/Pond/Fountain</t>
        </is>
      </c>
      <c r="C118" s="43" t="n">
        <v>454.07</v>
      </c>
      <c r="D118" s="43" t="n">
        <v>0</v>
      </c>
      <c r="E118" s="43" t="n">
        <v>0</v>
      </c>
      <c r="F118" s="43" t="n">
        <v>530</v>
      </c>
      <c r="G118" s="43" t="n">
        <v>292.59</v>
      </c>
      <c r="H118" s="43" t="n">
        <v>0</v>
      </c>
      <c r="I118" s="43" t="n">
        <v>434.5</v>
      </c>
      <c r="J118" s="43" t="n">
        <v>12.96</v>
      </c>
      <c r="K118" s="43" t="n">
        <v>124.96</v>
      </c>
      <c r="L118" s="43" t="n">
        <v>255.53</v>
      </c>
      <c r="M118" s="43" t="n">
        <v>0</v>
      </c>
      <c r="N118" s="43" t="n">
        <v>174.45</v>
      </c>
      <c r="O118" s="44" t="n">
        <v>2279.06</v>
      </c>
      <c r="P118" s="43">
        <f>SUM(I118:N118)</f>
        <v/>
      </c>
      <c r="Q118" s="13" t="n">
        <v>5</v>
      </c>
      <c r="R118" s="12" t="inlineStr">
        <is>
          <t>Bingham Blocks</t>
        </is>
      </c>
      <c r="S118" s="12" t="inlineStr">
        <is>
          <t>c1453p006553</t>
        </is>
      </c>
      <c r="U118" s="14" t="n">
        <v>-454.07</v>
      </c>
      <c r="V118" s="14" t="n">
        <v>0</v>
      </c>
      <c r="W118" s="14" t="n">
        <v>0</v>
      </c>
      <c r="X118" s="14" t="n">
        <v>-530</v>
      </c>
      <c r="Y118" s="14" t="n">
        <v>-292.59</v>
      </c>
      <c r="Z118" s="14" t="n">
        <v>0</v>
      </c>
      <c r="AA118" s="14" t="n">
        <v>-434.5</v>
      </c>
      <c r="AB118" s="14" t="n">
        <v>-12.96</v>
      </c>
      <c r="AC118" s="14" t="n">
        <v>-124.96</v>
      </c>
      <c r="AD118" s="14" t="n">
        <v>-255.53</v>
      </c>
      <c r="AE118" s="14" t="n">
        <v>0</v>
      </c>
      <c r="AF118" s="14" t="n">
        <v>-174.45</v>
      </c>
      <c r="AG118" s="14" t="n">
        <v>-2279.06</v>
      </c>
    </row>
    <row r="119">
      <c r="A119" s="17" t="inlineStr">
        <is>
          <t>6555-0000</t>
        </is>
      </c>
      <c r="B119" s="12" t="inlineStr">
        <is>
          <t>R&amp;M - Roofs</t>
        </is>
      </c>
      <c r="C119" s="43" t="n">
        <v>0</v>
      </c>
      <c r="D119" s="43" t="n">
        <v>0</v>
      </c>
      <c r="E119" s="43" t="n">
        <v>0</v>
      </c>
      <c r="F119" s="43" t="n">
        <v>0</v>
      </c>
      <c r="G119" s="43" t="n">
        <v>0</v>
      </c>
      <c r="H119" s="43" t="n">
        <v>0</v>
      </c>
      <c r="I119" s="43" t="n">
        <v>0</v>
      </c>
      <c r="J119" s="43" t="n">
        <v>87.34</v>
      </c>
      <c r="K119" s="43" t="n">
        <v>0</v>
      </c>
      <c r="L119" s="43" t="n">
        <v>0</v>
      </c>
      <c r="M119" s="43" t="n">
        <v>0</v>
      </c>
      <c r="N119" s="43" t="n">
        <v>0</v>
      </c>
      <c r="O119" s="44" t="n">
        <v>87.34</v>
      </c>
      <c r="P119" s="43">
        <f>SUM(I119:N119)</f>
        <v/>
      </c>
      <c r="Q119" s="13" t="n">
        <v>5</v>
      </c>
      <c r="R119" s="12" t="inlineStr">
        <is>
          <t>Bingham Blocks</t>
        </is>
      </c>
      <c r="S119" s="12" t="inlineStr">
        <is>
          <t>c1453p006553</t>
        </is>
      </c>
      <c r="U119" s="14" t="n">
        <v>0</v>
      </c>
      <c r="V119" s="14" t="n">
        <v>0</v>
      </c>
      <c r="W119" s="14" t="n">
        <v>0</v>
      </c>
      <c r="X119" s="14" t="n">
        <v>0</v>
      </c>
      <c r="Y119" s="14" t="n">
        <v>0</v>
      </c>
      <c r="Z119" s="14" t="n">
        <v>0</v>
      </c>
      <c r="AA119" s="14" t="n">
        <v>0</v>
      </c>
      <c r="AB119" s="14" t="n">
        <v>-87.34</v>
      </c>
      <c r="AC119" s="14" t="n">
        <v>0</v>
      </c>
      <c r="AD119" s="14" t="n">
        <v>0</v>
      </c>
      <c r="AE119" s="14" t="n">
        <v>0</v>
      </c>
      <c r="AF119" s="14" t="n">
        <v>0</v>
      </c>
      <c r="AG119" s="14" t="n">
        <v>-87.34</v>
      </c>
    </row>
    <row r="120">
      <c r="A120" s="17" t="inlineStr">
        <is>
          <t>6560-0000</t>
        </is>
      </c>
      <c r="B120" s="12" t="inlineStr">
        <is>
          <t>R&amp;M - Signage, Directory</t>
        </is>
      </c>
      <c r="C120" s="43" t="n">
        <v>0</v>
      </c>
      <c r="D120" s="43" t="n">
        <v>0</v>
      </c>
      <c r="E120" s="43" t="n">
        <v>0</v>
      </c>
      <c r="F120" s="43" t="n">
        <v>0</v>
      </c>
      <c r="G120" s="43" t="n">
        <v>25.93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43" t="n">
        <v>0</v>
      </c>
      <c r="O120" s="44" t="n">
        <v>25.93</v>
      </c>
      <c r="P120" s="43">
        <f>SUM(I120:N120)</f>
        <v/>
      </c>
      <c r="Q120" s="13" t="n">
        <v>5</v>
      </c>
      <c r="R120" s="12" t="inlineStr">
        <is>
          <t>Bingham Blocks</t>
        </is>
      </c>
      <c r="S120" s="12" t="inlineStr">
        <is>
          <t>c1453p006553</t>
        </is>
      </c>
      <c r="U120" s="14" t="n">
        <v>0</v>
      </c>
      <c r="V120" s="14" t="n">
        <v>0</v>
      </c>
      <c r="W120" s="14" t="n">
        <v>0</v>
      </c>
      <c r="X120" s="14" t="n">
        <v>0</v>
      </c>
      <c r="Y120" s="14" t="n">
        <v>-25.93</v>
      </c>
      <c r="Z120" s="14" t="n">
        <v>0</v>
      </c>
      <c r="AA120" s="14" t="n">
        <v>0</v>
      </c>
      <c r="AB120" s="14" t="n">
        <v>0</v>
      </c>
      <c r="AC120" s="14" t="n">
        <v>0</v>
      </c>
      <c r="AD120" s="14" t="n">
        <v>0</v>
      </c>
      <c r="AE120" s="14" t="n">
        <v>0</v>
      </c>
      <c r="AF120" s="14" t="n">
        <v>0</v>
      </c>
      <c r="AG120" s="14" t="n">
        <v>-25.93</v>
      </c>
    </row>
    <row r="121">
      <c r="A121" s="17" t="inlineStr">
        <is>
          <t>6570-0000</t>
        </is>
      </c>
      <c r="B121" s="12" t="inlineStr">
        <is>
          <t>R&amp;M - Supplies</t>
        </is>
      </c>
      <c r="C121" s="43" t="n">
        <v>320.67</v>
      </c>
      <c r="D121" s="43" t="n">
        <v>23.5</v>
      </c>
      <c r="E121" s="43" t="n">
        <v>112.56</v>
      </c>
      <c r="F121" s="43" t="n">
        <v>501.09</v>
      </c>
      <c r="G121" s="43" t="n">
        <v>527.4299999999999</v>
      </c>
      <c r="H121" s="43" t="n">
        <v>423.63</v>
      </c>
      <c r="I121" s="43" t="n">
        <v>142.07</v>
      </c>
      <c r="J121" s="43" t="n">
        <v>133.69</v>
      </c>
      <c r="K121" s="43" t="n">
        <v>77.54000000000001</v>
      </c>
      <c r="L121" s="43" t="n">
        <v>235.78</v>
      </c>
      <c r="M121" s="43" t="n">
        <v>143.7</v>
      </c>
      <c r="N121" s="43" t="n">
        <v>68.55</v>
      </c>
      <c r="O121" s="44" t="n">
        <v>2710.21</v>
      </c>
      <c r="P121" s="43">
        <f>SUM(I121:N121)</f>
        <v/>
      </c>
      <c r="Q121" s="13" t="n">
        <v>5</v>
      </c>
      <c r="R121" s="12" t="inlineStr">
        <is>
          <t>Bingham Blocks</t>
        </is>
      </c>
      <c r="S121" s="12" t="inlineStr">
        <is>
          <t>c1453p006553</t>
        </is>
      </c>
      <c r="U121" s="14" t="n">
        <v>-320.67</v>
      </c>
      <c r="V121" s="14" t="n">
        <v>-23.5</v>
      </c>
      <c r="W121" s="14" t="n">
        <v>-112.56</v>
      </c>
      <c r="X121" s="14" t="n">
        <v>-501.09</v>
      </c>
      <c r="Y121" s="14" t="n">
        <v>-527.4299999999999</v>
      </c>
      <c r="Z121" s="14" t="n">
        <v>-423.63</v>
      </c>
      <c r="AA121" s="14" t="n">
        <v>-142.07</v>
      </c>
      <c r="AB121" s="14" t="n">
        <v>-133.69</v>
      </c>
      <c r="AC121" s="14" t="n">
        <v>-77.54000000000001</v>
      </c>
      <c r="AD121" s="14" t="n">
        <v>-235.78</v>
      </c>
      <c r="AE121" s="14" t="n">
        <v>-143.7</v>
      </c>
      <c r="AF121" s="14" t="n">
        <v>-68.55</v>
      </c>
      <c r="AG121" s="14" t="n">
        <v>-2710.21</v>
      </c>
    </row>
    <row r="122">
      <c r="A122" s="17" t="inlineStr">
        <is>
          <t>6575-0000</t>
        </is>
      </c>
      <c r="B122" s="12" t="inlineStr">
        <is>
          <t>R&amp;M - Tool Replacement</t>
        </is>
      </c>
      <c r="C122" s="43" t="n">
        <v>0</v>
      </c>
      <c r="D122" s="43" t="n">
        <v>0</v>
      </c>
      <c r="E122" s="43" t="n">
        <v>0</v>
      </c>
      <c r="F122" s="43" t="n">
        <v>0</v>
      </c>
      <c r="G122" s="43" t="n">
        <v>65.58</v>
      </c>
      <c r="H122" s="43" t="n">
        <v>0</v>
      </c>
      <c r="I122" s="43" t="n">
        <v>73.66</v>
      </c>
      <c r="J122" s="43" t="n">
        <v>54.58</v>
      </c>
      <c r="K122" s="43" t="n">
        <v>0</v>
      </c>
      <c r="L122" s="43" t="n">
        <v>0</v>
      </c>
      <c r="M122" s="43" t="n">
        <v>0</v>
      </c>
      <c r="N122" s="43" t="n">
        <v>112.21</v>
      </c>
      <c r="O122" s="44" t="n">
        <v>306.03</v>
      </c>
      <c r="P122" s="43">
        <f>SUM(I122:N122)</f>
        <v/>
      </c>
      <c r="Q122" s="13" t="n">
        <v>5</v>
      </c>
      <c r="R122" s="12" t="inlineStr">
        <is>
          <t>Bingham Blocks</t>
        </is>
      </c>
      <c r="S122" s="12" t="inlineStr">
        <is>
          <t>c1453p006553</t>
        </is>
      </c>
      <c r="U122" s="14" t="n">
        <v>0</v>
      </c>
      <c r="V122" s="14" t="n">
        <v>0</v>
      </c>
      <c r="W122" s="14" t="n">
        <v>0</v>
      </c>
      <c r="X122" s="14" t="n">
        <v>0</v>
      </c>
      <c r="Y122" s="14" t="n">
        <v>-65.58</v>
      </c>
      <c r="Z122" s="14" t="n">
        <v>0</v>
      </c>
      <c r="AA122" s="14" t="n">
        <v>-73.66</v>
      </c>
      <c r="AB122" s="14" t="n">
        <v>-54.58</v>
      </c>
      <c r="AC122" s="14" t="n">
        <v>0</v>
      </c>
      <c r="AD122" s="14" t="n">
        <v>0</v>
      </c>
      <c r="AE122" s="14" t="n">
        <v>0</v>
      </c>
      <c r="AF122" s="14" t="n">
        <v>-112.21</v>
      </c>
      <c r="AG122" s="14" t="n">
        <v>-306.03</v>
      </c>
    </row>
    <row r="123">
      <c r="B123" s="10" t="inlineStr">
        <is>
          <t>Repairs &amp; Maintenance</t>
        </is>
      </c>
      <c r="C123" s="45" t="n">
        <v>2721.61</v>
      </c>
      <c r="D123" s="45" t="n">
        <v>1028.49</v>
      </c>
      <c r="E123" s="45" t="n">
        <v>904.01</v>
      </c>
      <c r="F123" s="45" t="n">
        <v>3248.58</v>
      </c>
      <c r="G123" s="45" t="n">
        <v>2120.41</v>
      </c>
      <c r="H123" s="45" t="n">
        <v>2107.97</v>
      </c>
      <c r="I123" s="45" t="n">
        <v>2238.81</v>
      </c>
      <c r="J123" s="45" t="n">
        <v>660.4600000000002</v>
      </c>
      <c r="K123" s="45" t="n">
        <v>1005.89</v>
      </c>
      <c r="L123" s="45" t="n">
        <v>980.2299999999999</v>
      </c>
      <c r="M123" s="45" t="n">
        <v>480.28</v>
      </c>
      <c r="N123" s="45" t="n">
        <v>1294.05</v>
      </c>
      <c r="O123" s="46" t="n">
        <v>18790.79</v>
      </c>
      <c r="P123" s="45">
        <f>SUM(I123:N123)</f>
        <v/>
      </c>
      <c r="Q123" s="8" t="n">
        <v>5</v>
      </c>
      <c r="R123" s="7" t="inlineStr">
        <is>
          <t>Bingham Blocks</t>
        </is>
      </c>
      <c r="S123" s="7" t="inlineStr">
        <is>
          <t>c1453p006553</t>
        </is>
      </c>
      <c r="T123" s="8" t="n">
        <v>0</v>
      </c>
      <c r="U123" s="9" t="n">
        <v>-2721.61</v>
      </c>
      <c r="V123" s="9" t="n">
        <v>-1028.49</v>
      </c>
      <c r="W123" s="9" t="n">
        <v>-904.01</v>
      </c>
      <c r="X123" s="9" t="n">
        <v>-3248.58</v>
      </c>
      <c r="Y123" s="9" t="n">
        <v>-2120.41</v>
      </c>
      <c r="Z123" s="9" t="n">
        <v>-2107.97</v>
      </c>
      <c r="AA123" s="9" t="n">
        <v>-2238.81</v>
      </c>
      <c r="AB123" s="9" t="n">
        <v>-660.4600000000002</v>
      </c>
      <c r="AC123" s="9" t="n">
        <v>-1005.89</v>
      </c>
      <c r="AD123" s="9" t="n">
        <v>-980.2299999999999</v>
      </c>
      <c r="AE123" s="9" t="n">
        <v>-480.28</v>
      </c>
      <c r="AF123" s="9" t="n">
        <v>-1294.05</v>
      </c>
      <c r="AG123" s="9" t="n">
        <v>-18790.79</v>
      </c>
    </row>
    <row r="124">
      <c r="O124" s="47" t="n"/>
      <c r="P124" s="41">
        <f>SUM(I124:N124)</f>
        <v/>
      </c>
    </row>
    <row r="125">
      <c r="A125" s="15" t="inlineStr">
        <is>
          <t>Make Ready</t>
        </is>
      </c>
      <c r="O125" s="47" t="n"/>
      <c r="P125" s="41">
        <f>SUM(I125:N125)</f>
        <v/>
      </c>
    </row>
    <row r="126">
      <c r="A126" s="17" t="inlineStr">
        <is>
          <t>6610-0000</t>
        </is>
      </c>
      <c r="B126" s="12" t="inlineStr">
        <is>
          <t>Carpet Cleaning &amp; Repair</t>
        </is>
      </c>
      <c r="C126" s="43" t="n">
        <v>575</v>
      </c>
      <c r="D126" s="43" t="n">
        <v>210</v>
      </c>
      <c r="E126" s="43" t="n">
        <v>970</v>
      </c>
      <c r="F126" s="43" t="n">
        <v>980</v>
      </c>
      <c r="G126" s="43" t="n">
        <v>270</v>
      </c>
      <c r="H126" s="43" t="n">
        <v>195</v>
      </c>
      <c r="I126" s="43" t="n">
        <v>0</v>
      </c>
      <c r="J126" s="43" t="n">
        <v>450</v>
      </c>
      <c r="K126" s="43" t="n">
        <v>175</v>
      </c>
      <c r="L126" s="43" t="n">
        <v>0</v>
      </c>
      <c r="M126" s="43" t="n">
        <v>75</v>
      </c>
      <c r="N126" s="43" t="n">
        <v>75</v>
      </c>
      <c r="O126" s="44" t="n">
        <v>3975</v>
      </c>
      <c r="P126" s="43">
        <f>SUM(I126:N126)</f>
        <v/>
      </c>
      <c r="Q126" s="13" t="n">
        <v>5</v>
      </c>
      <c r="R126" s="12" t="inlineStr">
        <is>
          <t>Bingham Blocks</t>
        </is>
      </c>
      <c r="S126" s="12" t="inlineStr">
        <is>
          <t>c1453p006553</t>
        </is>
      </c>
      <c r="U126" s="14" t="n">
        <v>-575</v>
      </c>
      <c r="V126" s="14" t="n">
        <v>-210</v>
      </c>
      <c r="W126" s="14" t="n">
        <v>-970</v>
      </c>
      <c r="X126" s="14" t="n">
        <v>-980</v>
      </c>
      <c r="Y126" s="14" t="n">
        <v>-270</v>
      </c>
      <c r="Z126" s="14" t="n">
        <v>-195</v>
      </c>
      <c r="AA126" s="14" t="n">
        <v>0</v>
      </c>
      <c r="AB126" s="14" t="n">
        <v>-450</v>
      </c>
      <c r="AC126" s="14" t="n">
        <v>-175</v>
      </c>
      <c r="AD126" s="14" t="n">
        <v>0</v>
      </c>
      <c r="AE126" s="14" t="n">
        <v>-75</v>
      </c>
      <c r="AF126" s="14" t="n">
        <v>-75</v>
      </c>
      <c r="AG126" s="14" t="n">
        <v>-3975</v>
      </c>
    </row>
    <row r="127">
      <c r="A127" s="17" t="inlineStr">
        <is>
          <t>6615-0000</t>
        </is>
      </c>
      <c r="B127" s="12" t="inlineStr">
        <is>
          <t>Cleaning</t>
        </is>
      </c>
      <c r="C127" s="43" t="n">
        <v>840</v>
      </c>
      <c r="D127" s="43" t="n">
        <v>0</v>
      </c>
      <c r="E127" s="43" t="n">
        <v>622.5</v>
      </c>
      <c r="F127" s="43" t="n">
        <v>500</v>
      </c>
      <c r="G127" s="43" t="n">
        <v>100</v>
      </c>
      <c r="H127" s="43" t="n">
        <v>0</v>
      </c>
      <c r="I127" s="43" t="n">
        <v>670</v>
      </c>
      <c r="J127" s="43" t="n">
        <v>1385</v>
      </c>
      <c r="K127" s="43" t="n">
        <v>2045</v>
      </c>
      <c r="L127" s="43" t="n">
        <v>0</v>
      </c>
      <c r="M127" s="43" t="n">
        <v>0</v>
      </c>
      <c r="N127" s="43" t="n">
        <v>0</v>
      </c>
      <c r="O127" s="44" t="n">
        <v>6162.5</v>
      </c>
      <c r="P127" s="43">
        <f>SUM(I127:N127)</f>
        <v/>
      </c>
      <c r="Q127" s="13" t="n">
        <v>5</v>
      </c>
      <c r="R127" s="12" t="inlineStr">
        <is>
          <t>Bingham Blocks</t>
        </is>
      </c>
      <c r="S127" s="12" t="inlineStr">
        <is>
          <t>c1453p006553</t>
        </is>
      </c>
      <c r="U127" s="14" t="n">
        <v>-840</v>
      </c>
      <c r="V127" s="14" t="n">
        <v>0</v>
      </c>
      <c r="W127" s="14" t="n">
        <v>-622.5</v>
      </c>
      <c r="X127" s="14" t="n">
        <v>-500</v>
      </c>
      <c r="Y127" s="14" t="n">
        <v>-100</v>
      </c>
      <c r="Z127" s="14" t="n">
        <v>0</v>
      </c>
      <c r="AA127" s="14" t="n">
        <v>-670</v>
      </c>
      <c r="AB127" s="14" t="n">
        <v>-1385</v>
      </c>
      <c r="AC127" s="14" t="n">
        <v>-2045</v>
      </c>
      <c r="AD127" s="14" t="n">
        <v>0</v>
      </c>
      <c r="AE127" s="14" t="n">
        <v>0</v>
      </c>
      <c r="AF127" s="14" t="n">
        <v>0</v>
      </c>
      <c r="AG127" s="14" t="n">
        <v>-6162.5</v>
      </c>
    </row>
    <row r="128">
      <c r="A128" s="17" t="inlineStr">
        <is>
          <t>6652-0000</t>
        </is>
      </c>
      <c r="B128" s="12" t="inlineStr">
        <is>
          <t>Appliance Supplies</t>
        </is>
      </c>
      <c r="C128" s="43" t="n">
        <v>0</v>
      </c>
      <c r="D128" s="43" t="n">
        <v>0</v>
      </c>
      <c r="E128" s="43" t="n">
        <v>0</v>
      </c>
      <c r="F128" s="43" t="n">
        <v>82.14</v>
      </c>
      <c r="G128" s="43" t="n">
        <v>16.27</v>
      </c>
      <c r="H128" s="43" t="n">
        <v>0</v>
      </c>
      <c r="I128" s="43" t="n">
        <v>0</v>
      </c>
      <c r="J128" s="43" t="n">
        <v>0</v>
      </c>
      <c r="K128" s="43" t="n">
        <v>0</v>
      </c>
      <c r="L128" s="43" t="n">
        <v>0</v>
      </c>
      <c r="M128" s="43" t="n">
        <v>0</v>
      </c>
      <c r="N128" s="43" t="n">
        <v>0</v>
      </c>
      <c r="O128" s="44" t="n">
        <v>98.41</v>
      </c>
      <c r="P128" s="43">
        <f>SUM(I128:N128)</f>
        <v/>
      </c>
      <c r="Q128" s="13" t="n">
        <v>5</v>
      </c>
      <c r="R128" s="12" t="inlineStr">
        <is>
          <t>Bingham Blocks</t>
        </is>
      </c>
      <c r="S128" s="12" t="inlineStr">
        <is>
          <t>c1453p006553</t>
        </is>
      </c>
      <c r="U128" s="14" t="n">
        <v>0</v>
      </c>
      <c r="V128" s="14" t="n">
        <v>0</v>
      </c>
      <c r="W128" s="14" t="n">
        <v>0</v>
      </c>
      <c r="X128" s="14" t="n">
        <v>-82.14</v>
      </c>
      <c r="Y128" s="14" t="n">
        <v>-16.27</v>
      </c>
      <c r="Z128" s="14" t="n">
        <v>0</v>
      </c>
      <c r="AA128" s="14" t="n">
        <v>0</v>
      </c>
      <c r="AB128" s="14" t="n">
        <v>0</v>
      </c>
      <c r="AC128" s="14" t="n">
        <v>0</v>
      </c>
      <c r="AD128" s="14" t="n">
        <v>0</v>
      </c>
      <c r="AE128" s="14" t="n">
        <v>0</v>
      </c>
      <c r="AF128" s="14" t="n">
        <v>0</v>
      </c>
      <c r="AG128" s="14" t="n">
        <v>-98.41</v>
      </c>
    </row>
    <row r="129">
      <c r="A129" s="17" t="inlineStr">
        <is>
          <t>6655-0000</t>
        </is>
      </c>
      <c r="B129" s="12" t="inlineStr">
        <is>
          <t>Cleaning Supplies</t>
        </is>
      </c>
      <c r="C129" s="43" t="n">
        <v>47.53</v>
      </c>
      <c r="D129" s="43" t="n">
        <v>150.48</v>
      </c>
      <c r="E129" s="43" t="n">
        <v>385.95</v>
      </c>
      <c r="F129" s="43" t="n">
        <v>290.04</v>
      </c>
      <c r="G129" s="43" t="n">
        <v>135.49</v>
      </c>
      <c r="H129" s="43" t="n">
        <v>195.56</v>
      </c>
      <c r="I129" s="43" t="n">
        <v>66.56999999999999</v>
      </c>
      <c r="J129" s="43" t="n">
        <v>129.53</v>
      </c>
      <c r="K129" s="43" t="n">
        <v>90.98</v>
      </c>
      <c r="L129" s="43" t="n">
        <v>42.14</v>
      </c>
      <c r="M129" s="43" t="n">
        <v>136.3</v>
      </c>
      <c r="N129" s="43" t="n">
        <v>175.87</v>
      </c>
      <c r="O129" s="44" t="n">
        <v>1846.44</v>
      </c>
      <c r="P129" s="43">
        <f>SUM(I129:N129)</f>
        <v/>
      </c>
      <c r="Q129" s="13" t="n">
        <v>5</v>
      </c>
      <c r="R129" s="12" t="inlineStr">
        <is>
          <t>Bingham Blocks</t>
        </is>
      </c>
      <c r="S129" s="12" t="inlineStr">
        <is>
          <t>c1453p006553</t>
        </is>
      </c>
      <c r="U129" s="14" t="n">
        <v>-47.53</v>
      </c>
      <c r="V129" s="14" t="n">
        <v>-150.48</v>
      </c>
      <c r="W129" s="14" t="n">
        <v>-385.95</v>
      </c>
      <c r="X129" s="14" t="n">
        <v>-290.04</v>
      </c>
      <c r="Y129" s="14" t="n">
        <v>-135.49</v>
      </c>
      <c r="Z129" s="14" t="n">
        <v>-195.56</v>
      </c>
      <c r="AA129" s="14" t="n">
        <v>-66.56999999999999</v>
      </c>
      <c r="AB129" s="14" t="n">
        <v>-129.53</v>
      </c>
      <c r="AC129" s="14" t="n">
        <v>-90.98</v>
      </c>
      <c r="AD129" s="14" t="n">
        <v>-42.14</v>
      </c>
      <c r="AE129" s="14" t="n">
        <v>-136.3</v>
      </c>
      <c r="AF129" s="14" t="n">
        <v>-175.87</v>
      </c>
      <c r="AG129" s="14" t="n">
        <v>-1846.44</v>
      </c>
    </row>
    <row r="130">
      <c r="A130" s="17" t="inlineStr">
        <is>
          <t>6660-0000</t>
        </is>
      </c>
      <c r="B130" s="12" t="inlineStr">
        <is>
          <t>Painting Supplies</t>
        </is>
      </c>
      <c r="C130" s="43" t="n">
        <v>227.01</v>
      </c>
      <c r="D130" s="43" t="n">
        <v>53.97</v>
      </c>
      <c r="E130" s="43" t="n">
        <v>114.24</v>
      </c>
      <c r="F130" s="43" t="n">
        <v>185.16</v>
      </c>
      <c r="G130" s="43" t="n">
        <v>237.98</v>
      </c>
      <c r="H130" s="43" t="n">
        <v>124.33</v>
      </c>
      <c r="I130" s="43" t="n">
        <v>159.23</v>
      </c>
      <c r="J130" s="43" t="n">
        <v>87.73</v>
      </c>
      <c r="K130" s="43" t="n">
        <v>76.8</v>
      </c>
      <c r="L130" s="43" t="n">
        <v>78.42</v>
      </c>
      <c r="M130" s="43" t="n">
        <v>95.45999999999999</v>
      </c>
      <c r="N130" s="43" t="n">
        <v>141.79</v>
      </c>
      <c r="O130" s="44" t="n">
        <v>1582.12</v>
      </c>
      <c r="P130" s="43">
        <f>SUM(I130:N130)</f>
        <v/>
      </c>
      <c r="Q130" s="13" t="n">
        <v>5</v>
      </c>
      <c r="R130" s="12" t="inlineStr">
        <is>
          <t>Bingham Blocks</t>
        </is>
      </c>
      <c r="S130" s="12" t="inlineStr">
        <is>
          <t>c1453p006553</t>
        </is>
      </c>
      <c r="U130" s="14" t="n">
        <v>-227.01</v>
      </c>
      <c r="V130" s="14" t="n">
        <v>-53.97</v>
      </c>
      <c r="W130" s="14" t="n">
        <v>-114.24</v>
      </c>
      <c r="X130" s="14" t="n">
        <v>-185.16</v>
      </c>
      <c r="Y130" s="14" t="n">
        <v>-237.98</v>
      </c>
      <c r="Z130" s="14" t="n">
        <v>-124.33</v>
      </c>
      <c r="AA130" s="14" t="n">
        <v>-159.23</v>
      </c>
      <c r="AB130" s="14" t="n">
        <v>-87.73</v>
      </c>
      <c r="AC130" s="14" t="n">
        <v>-76.8</v>
      </c>
      <c r="AD130" s="14" t="n">
        <v>-78.42</v>
      </c>
      <c r="AE130" s="14" t="n">
        <v>-95.45999999999999</v>
      </c>
      <c r="AF130" s="14" t="n">
        <v>-141.79</v>
      </c>
      <c r="AG130" s="14" t="n">
        <v>-1582.12</v>
      </c>
    </row>
    <row r="131">
      <c r="B131" s="10" t="inlineStr">
        <is>
          <t>Make Ready</t>
        </is>
      </c>
      <c r="C131" s="45" t="n">
        <v>1689.54</v>
      </c>
      <c r="D131" s="45" t="n">
        <v>414.45</v>
      </c>
      <c r="E131" s="45" t="n">
        <v>2092.69</v>
      </c>
      <c r="F131" s="45" t="n">
        <v>2037.34</v>
      </c>
      <c r="G131" s="45" t="n">
        <v>759.74</v>
      </c>
      <c r="H131" s="45" t="n">
        <v>514.89</v>
      </c>
      <c r="I131" s="45" t="n">
        <v>895.8</v>
      </c>
      <c r="J131" s="45" t="n">
        <v>2052.26</v>
      </c>
      <c r="K131" s="45" t="n">
        <v>2387.78</v>
      </c>
      <c r="L131" s="45" t="n">
        <v>120.56</v>
      </c>
      <c r="M131" s="45" t="n">
        <v>306.76</v>
      </c>
      <c r="N131" s="45" t="n">
        <v>392.66</v>
      </c>
      <c r="O131" s="46" t="n">
        <v>13664.47</v>
      </c>
      <c r="P131" s="45">
        <f>SUM(I131:N131)</f>
        <v/>
      </c>
      <c r="Q131" s="8" t="n">
        <v>5</v>
      </c>
      <c r="R131" s="7" t="inlineStr">
        <is>
          <t>Bingham Blocks</t>
        </is>
      </c>
      <c r="S131" s="7" t="inlineStr">
        <is>
          <t>c1453p006553</t>
        </is>
      </c>
      <c r="T131" s="8" t="n">
        <v>0</v>
      </c>
      <c r="U131" s="9" t="n">
        <v>-1689.54</v>
      </c>
      <c r="V131" s="9" t="n">
        <v>-414.45</v>
      </c>
      <c r="W131" s="9" t="n">
        <v>-2092.69</v>
      </c>
      <c r="X131" s="9" t="n">
        <v>-2037.34</v>
      </c>
      <c r="Y131" s="9" t="n">
        <v>-759.74</v>
      </c>
      <c r="Z131" s="9" t="n">
        <v>-514.89</v>
      </c>
      <c r="AA131" s="9" t="n">
        <v>-895.8</v>
      </c>
      <c r="AB131" s="9" t="n">
        <v>-2052.26</v>
      </c>
      <c r="AC131" s="9" t="n">
        <v>-2387.78</v>
      </c>
      <c r="AD131" s="9" t="n">
        <v>-120.56</v>
      </c>
      <c r="AE131" s="9" t="n">
        <v>-306.76</v>
      </c>
      <c r="AF131" s="9" t="n">
        <v>-392.66</v>
      </c>
      <c r="AG131" s="9" t="n">
        <v>-13664.47</v>
      </c>
    </row>
    <row r="132">
      <c r="O132" s="47" t="n"/>
      <c r="P132" s="41">
        <f>SUM(I132:N132)</f>
        <v/>
      </c>
    </row>
    <row r="133">
      <c r="A133" s="15" t="inlineStr">
        <is>
          <t>Marketing</t>
        </is>
      </c>
      <c r="O133" s="47" t="n"/>
      <c r="P133" s="41">
        <f>SUM(I133:N133)</f>
        <v/>
      </c>
    </row>
    <row r="134">
      <c r="A134" s="17" t="inlineStr">
        <is>
          <t>6720-0000</t>
        </is>
      </c>
      <c r="B134" s="12" t="inlineStr">
        <is>
          <t>Internet Ads</t>
        </is>
      </c>
      <c r="C134" s="43" t="n">
        <v>2231.95</v>
      </c>
      <c r="D134" s="43" t="n">
        <v>604.95</v>
      </c>
      <c r="E134" s="43" t="n">
        <v>600.95</v>
      </c>
      <c r="F134" s="43" t="n">
        <v>555.6</v>
      </c>
      <c r="G134" s="43" t="n">
        <v>950.95</v>
      </c>
      <c r="H134" s="43" t="n">
        <v>1397.1</v>
      </c>
      <c r="I134" s="43" t="n">
        <v>1040.95</v>
      </c>
      <c r="J134" s="43" t="n">
        <v>1040.95</v>
      </c>
      <c r="K134" s="43" t="n">
        <v>1040.95</v>
      </c>
      <c r="L134" s="43" t="n">
        <v>1040.95</v>
      </c>
      <c r="M134" s="43" t="n">
        <v>1040.95</v>
      </c>
      <c r="N134" s="43" t="n">
        <v>1360.78</v>
      </c>
      <c r="O134" s="44" t="n">
        <v>12907.03</v>
      </c>
      <c r="P134" s="43">
        <f>SUM(I134:N134)</f>
        <v/>
      </c>
      <c r="Q134" s="13" t="n">
        <v>5</v>
      </c>
      <c r="R134" s="12" t="inlineStr">
        <is>
          <t>Bingham Blocks</t>
        </is>
      </c>
      <c r="S134" s="12" t="inlineStr">
        <is>
          <t>c1453p006553</t>
        </is>
      </c>
      <c r="U134" s="14" t="n">
        <v>-2231.95</v>
      </c>
      <c r="V134" s="14" t="n">
        <v>-604.95</v>
      </c>
      <c r="W134" s="14" t="n">
        <v>-600.95</v>
      </c>
      <c r="X134" s="14" t="n">
        <v>-555.6</v>
      </c>
      <c r="Y134" s="14" t="n">
        <v>-950.95</v>
      </c>
      <c r="Z134" s="14" t="n">
        <v>-1397.1</v>
      </c>
      <c r="AA134" s="14" t="n">
        <v>-1040.95</v>
      </c>
      <c r="AB134" s="14" t="n">
        <v>-1040.95</v>
      </c>
      <c r="AC134" s="14" t="n">
        <v>-1040.95</v>
      </c>
      <c r="AD134" s="14" t="n">
        <v>-1040.95</v>
      </c>
      <c r="AE134" s="14" t="n">
        <v>-1040.95</v>
      </c>
      <c r="AF134" s="14" t="n">
        <v>-1360.78</v>
      </c>
      <c r="AG134" s="14" t="n">
        <v>-12907.03</v>
      </c>
    </row>
    <row r="135">
      <c r="A135" s="17" t="inlineStr">
        <is>
          <t>6735-0000</t>
        </is>
      </c>
      <c r="B135" s="12" t="inlineStr">
        <is>
          <t>Signs</t>
        </is>
      </c>
      <c r="C135" s="43" t="n">
        <v>0</v>
      </c>
      <c r="D135" s="43" t="n">
        <v>0</v>
      </c>
      <c r="E135" s="43" t="n">
        <v>0</v>
      </c>
      <c r="F135" s="43" t="n">
        <v>29.1</v>
      </c>
      <c r="G135" s="43" t="n">
        <v>26.03</v>
      </c>
      <c r="H135" s="43" t="n">
        <v>0</v>
      </c>
      <c r="I135" s="43" t="n">
        <v>0</v>
      </c>
      <c r="J135" s="43" t="n">
        <v>87.16</v>
      </c>
      <c r="K135" s="43" t="n">
        <v>0</v>
      </c>
      <c r="L135" s="43" t="n">
        <v>0</v>
      </c>
      <c r="M135" s="43" t="n">
        <v>0</v>
      </c>
      <c r="N135" s="43" t="n">
        <v>0</v>
      </c>
      <c r="O135" s="44" t="n">
        <v>142.29</v>
      </c>
      <c r="P135" s="43">
        <f>SUM(I135:N135)</f>
        <v/>
      </c>
      <c r="Q135" s="13" t="n">
        <v>5</v>
      </c>
      <c r="R135" s="12" t="inlineStr">
        <is>
          <t>Bingham Blocks</t>
        </is>
      </c>
      <c r="S135" s="12" t="inlineStr">
        <is>
          <t>c1453p006553</t>
        </is>
      </c>
      <c r="U135" s="14" t="n">
        <v>0</v>
      </c>
      <c r="V135" s="14" t="n">
        <v>0</v>
      </c>
      <c r="W135" s="14" t="n">
        <v>0</v>
      </c>
      <c r="X135" s="14" t="n">
        <v>-29.1</v>
      </c>
      <c r="Y135" s="14" t="n">
        <v>-26.03</v>
      </c>
      <c r="Z135" s="14" t="n">
        <v>0</v>
      </c>
      <c r="AA135" s="14" t="n">
        <v>0</v>
      </c>
      <c r="AB135" s="14" t="n">
        <v>-87.16</v>
      </c>
      <c r="AC135" s="14" t="n">
        <v>0</v>
      </c>
      <c r="AD135" s="14" t="n">
        <v>0</v>
      </c>
      <c r="AE135" s="14" t="n">
        <v>0</v>
      </c>
      <c r="AF135" s="14" t="n">
        <v>0</v>
      </c>
      <c r="AG135" s="14" t="n">
        <v>-142.29</v>
      </c>
    </row>
    <row r="136">
      <c r="A136" s="17" t="inlineStr">
        <is>
          <t>6760-0000</t>
        </is>
      </c>
      <c r="B136" s="12" t="inlineStr">
        <is>
          <t>Locator Fees</t>
        </is>
      </c>
      <c r="C136" s="43" t="n">
        <v>618</v>
      </c>
      <c r="D136" s="43" t="n">
        <v>0</v>
      </c>
      <c r="E136" s="43" t="n">
        <v>1531.5</v>
      </c>
      <c r="F136" s="43" t="n">
        <v>2042.5</v>
      </c>
      <c r="G136" s="43" t="n">
        <v>0</v>
      </c>
      <c r="H136" s="43" t="n">
        <v>309</v>
      </c>
      <c r="I136" s="43" t="n">
        <v>1017</v>
      </c>
      <c r="J136" s="43" t="n">
        <v>678</v>
      </c>
      <c r="K136" s="43" t="n">
        <v>339</v>
      </c>
      <c r="L136" s="43" t="n">
        <v>678</v>
      </c>
      <c r="M136" s="43" t="n">
        <v>39</v>
      </c>
      <c r="N136" s="43" t="n">
        <v>0</v>
      </c>
      <c r="O136" s="44" t="n">
        <v>7252</v>
      </c>
      <c r="P136" s="43">
        <f>SUM(I136:N136)</f>
        <v/>
      </c>
      <c r="Q136" s="13" t="n">
        <v>5</v>
      </c>
      <c r="R136" s="12" t="inlineStr">
        <is>
          <t>Bingham Blocks</t>
        </is>
      </c>
      <c r="S136" s="12" t="inlineStr">
        <is>
          <t>c1453p006553</t>
        </is>
      </c>
      <c r="U136" s="14" t="n">
        <v>-618</v>
      </c>
      <c r="V136" s="14" t="n">
        <v>0</v>
      </c>
      <c r="W136" s="14" t="n">
        <v>-1531.5</v>
      </c>
      <c r="X136" s="14" t="n">
        <v>-2042.5</v>
      </c>
      <c r="Y136" s="14" t="n">
        <v>0</v>
      </c>
      <c r="Z136" s="14" t="n">
        <v>-309</v>
      </c>
      <c r="AA136" s="14" t="n">
        <v>-1017</v>
      </c>
      <c r="AB136" s="14" t="n">
        <v>-678</v>
      </c>
      <c r="AC136" s="14" t="n">
        <v>-339</v>
      </c>
      <c r="AD136" s="14" t="n">
        <v>-678</v>
      </c>
      <c r="AE136" s="14" t="n">
        <v>-39</v>
      </c>
      <c r="AF136" s="14" t="n">
        <v>0</v>
      </c>
      <c r="AG136" s="14" t="n">
        <v>-7252</v>
      </c>
    </row>
    <row r="137">
      <c r="A137" s="17" t="inlineStr">
        <is>
          <t>6775-0000</t>
        </is>
      </c>
      <c r="B137" s="12" t="inlineStr">
        <is>
          <t>Promotion &amp; Events</t>
        </is>
      </c>
      <c r="C137" s="43" t="n">
        <v>305.05</v>
      </c>
      <c r="D137" s="43" t="n">
        <v>144.06</v>
      </c>
      <c r="E137" s="43" t="n">
        <v>174.09</v>
      </c>
      <c r="F137" s="43" t="n">
        <v>173.81</v>
      </c>
      <c r="G137" s="43" t="n">
        <v>484.05</v>
      </c>
      <c r="H137" s="43" t="n">
        <v>269.25</v>
      </c>
      <c r="I137" s="43" t="n">
        <v>210</v>
      </c>
      <c r="J137" s="43" t="n">
        <v>210</v>
      </c>
      <c r="K137" s="43" t="n">
        <v>507.32</v>
      </c>
      <c r="L137" s="43" t="n">
        <v>233.26</v>
      </c>
      <c r="M137" s="43" t="n">
        <v>510</v>
      </c>
      <c r="N137" s="43" t="n">
        <v>232.73</v>
      </c>
      <c r="O137" s="44" t="n">
        <v>3453.62</v>
      </c>
      <c r="P137" s="43">
        <f>SUM(I137:N137)</f>
        <v/>
      </c>
      <c r="Q137" s="13" t="n">
        <v>5</v>
      </c>
      <c r="R137" s="12" t="inlineStr">
        <is>
          <t>Bingham Blocks</t>
        </is>
      </c>
      <c r="S137" s="12" t="inlineStr">
        <is>
          <t>c1453p006553</t>
        </is>
      </c>
      <c r="U137" s="14" t="n">
        <v>-305.05</v>
      </c>
      <c r="V137" s="14" t="n">
        <v>-144.06</v>
      </c>
      <c r="W137" s="14" t="n">
        <v>-174.09</v>
      </c>
      <c r="X137" s="14" t="n">
        <v>-173.81</v>
      </c>
      <c r="Y137" s="14" t="n">
        <v>-484.05</v>
      </c>
      <c r="Z137" s="14" t="n">
        <v>-269.25</v>
      </c>
      <c r="AA137" s="14" t="n">
        <v>-210</v>
      </c>
      <c r="AB137" s="14" t="n">
        <v>-210</v>
      </c>
      <c r="AC137" s="14" t="n">
        <v>-507.32</v>
      </c>
      <c r="AD137" s="14" t="n">
        <v>-233.26</v>
      </c>
      <c r="AE137" s="14" t="n">
        <v>-510</v>
      </c>
      <c r="AF137" s="14" t="n">
        <v>-232.73</v>
      </c>
      <c r="AG137" s="14" t="n">
        <v>-3453.62</v>
      </c>
    </row>
    <row r="138">
      <c r="A138" s="17" t="inlineStr">
        <is>
          <t>6780-0000</t>
        </is>
      </c>
      <c r="B138" s="12" t="inlineStr">
        <is>
          <t>Referral Fees</t>
        </is>
      </c>
      <c r="C138" s="43" t="n">
        <v>0</v>
      </c>
      <c r="D138" s="43" t="n">
        <v>0</v>
      </c>
      <c r="E138" s="43" t="n">
        <v>0</v>
      </c>
      <c r="F138" s="43" t="n">
        <v>0</v>
      </c>
      <c r="G138" s="43" t="n">
        <v>0</v>
      </c>
      <c r="H138" s="43" t="n">
        <v>200</v>
      </c>
      <c r="I138" s="43" t="n">
        <v>0</v>
      </c>
      <c r="J138" s="43" t="n">
        <v>0</v>
      </c>
      <c r="K138" s="43" t="n">
        <v>0</v>
      </c>
      <c r="L138" s="43" t="n">
        <v>0</v>
      </c>
      <c r="M138" s="43" t="n">
        <v>0</v>
      </c>
      <c r="N138" s="43" t="n">
        <v>0</v>
      </c>
      <c r="O138" s="44" t="n">
        <v>200</v>
      </c>
      <c r="P138" s="43">
        <f>SUM(I138:N138)</f>
        <v/>
      </c>
      <c r="Q138" s="13" t="n">
        <v>5</v>
      </c>
      <c r="R138" s="12" t="inlineStr">
        <is>
          <t>Bingham Blocks</t>
        </is>
      </c>
      <c r="S138" s="12" t="inlineStr">
        <is>
          <t>c1453p006553</t>
        </is>
      </c>
      <c r="U138" s="14" t="n">
        <v>0</v>
      </c>
      <c r="V138" s="14" t="n">
        <v>0</v>
      </c>
      <c r="W138" s="14" t="n">
        <v>0</v>
      </c>
      <c r="X138" s="14" t="n">
        <v>0</v>
      </c>
      <c r="Y138" s="14" t="n">
        <v>0</v>
      </c>
      <c r="Z138" s="14" t="n">
        <v>-200</v>
      </c>
      <c r="AA138" s="14" t="n">
        <v>0</v>
      </c>
      <c r="AB138" s="14" t="n">
        <v>0</v>
      </c>
      <c r="AC138" s="14" t="n">
        <v>0</v>
      </c>
      <c r="AD138" s="14" t="n">
        <v>0</v>
      </c>
      <c r="AE138" s="14" t="n">
        <v>0</v>
      </c>
      <c r="AF138" s="14" t="n">
        <v>0</v>
      </c>
      <c r="AG138" s="14" t="n">
        <v>-200</v>
      </c>
    </row>
    <row r="139">
      <c r="A139" s="17" t="inlineStr">
        <is>
          <t>6785-0000</t>
        </is>
      </c>
      <c r="B139" s="12" t="inlineStr">
        <is>
          <t>Refreshments</t>
        </is>
      </c>
      <c r="C139" s="43" t="n">
        <v>28.44</v>
      </c>
      <c r="D139" s="43" t="n">
        <v>0</v>
      </c>
      <c r="E139" s="43" t="n">
        <v>20.48</v>
      </c>
      <c r="F139" s="43" t="n">
        <v>0</v>
      </c>
      <c r="G139" s="43" t="n">
        <v>0</v>
      </c>
      <c r="H139" s="43" t="n">
        <v>11.83</v>
      </c>
      <c r="I139" s="43" t="n">
        <v>10.99</v>
      </c>
      <c r="J139" s="43" t="n">
        <v>0</v>
      </c>
      <c r="K139" s="43" t="n">
        <v>0</v>
      </c>
      <c r="L139" s="43" t="n">
        <v>0</v>
      </c>
      <c r="M139" s="43" t="n">
        <v>0</v>
      </c>
      <c r="N139" s="43" t="n">
        <v>0</v>
      </c>
      <c r="O139" s="44" t="n">
        <v>71.73999999999999</v>
      </c>
      <c r="P139" s="43">
        <f>SUM(I139:N139)</f>
        <v/>
      </c>
      <c r="Q139" s="13" t="n">
        <v>5</v>
      </c>
      <c r="R139" s="12" t="inlineStr">
        <is>
          <t>Bingham Blocks</t>
        </is>
      </c>
      <c r="S139" s="12" t="inlineStr">
        <is>
          <t>c1453p006553</t>
        </is>
      </c>
      <c r="U139" s="14" t="n">
        <v>-28.44</v>
      </c>
      <c r="V139" s="14" t="n">
        <v>0</v>
      </c>
      <c r="W139" s="14" t="n">
        <v>-20.48</v>
      </c>
      <c r="X139" s="14" t="n">
        <v>0</v>
      </c>
      <c r="Y139" s="14" t="n">
        <v>0</v>
      </c>
      <c r="Z139" s="14" t="n">
        <v>-11.83</v>
      </c>
      <c r="AA139" s="14" t="n">
        <v>-10.99</v>
      </c>
      <c r="AB139" s="14" t="n">
        <v>0</v>
      </c>
      <c r="AC139" s="14" t="n">
        <v>0</v>
      </c>
      <c r="AD139" s="14" t="n">
        <v>0</v>
      </c>
      <c r="AE139" s="14" t="n">
        <v>0</v>
      </c>
      <c r="AF139" s="14" t="n">
        <v>0</v>
      </c>
      <c r="AG139" s="14" t="n">
        <v>-71.73999999999999</v>
      </c>
    </row>
    <row r="140">
      <c r="A140" s="17" t="inlineStr">
        <is>
          <t>6790-0000</t>
        </is>
      </c>
      <c r="B140" s="12" t="inlineStr">
        <is>
          <t>Resident Activities/Tenant Relations</t>
        </is>
      </c>
      <c r="C140" s="43" t="n">
        <v>0</v>
      </c>
      <c r="D140" s="43" t="n">
        <v>0</v>
      </c>
      <c r="E140" s="43" t="n">
        <v>0</v>
      </c>
      <c r="F140" s="43" t="n">
        <v>0</v>
      </c>
      <c r="G140" s="43" t="n">
        <v>0</v>
      </c>
      <c r="H140" s="43" t="n">
        <v>0</v>
      </c>
      <c r="I140" s="43" t="n">
        <v>0</v>
      </c>
      <c r="J140" s="43" t="n">
        <v>80</v>
      </c>
      <c r="K140" s="43" t="n">
        <v>14.86</v>
      </c>
      <c r="L140" s="43" t="n">
        <v>0</v>
      </c>
      <c r="M140" s="43" t="n">
        <v>0</v>
      </c>
      <c r="N140" s="43" t="n">
        <v>0</v>
      </c>
      <c r="O140" s="44" t="n">
        <v>94.86</v>
      </c>
      <c r="P140" s="43">
        <f>SUM(I140:N140)</f>
        <v/>
      </c>
      <c r="Q140" s="13" t="n">
        <v>5</v>
      </c>
      <c r="R140" s="12" t="inlineStr">
        <is>
          <t>Bingham Blocks</t>
        </is>
      </c>
      <c r="S140" s="12" t="inlineStr">
        <is>
          <t>c1453p006553</t>
        </is>
      </c>
      <c r="U140" s="14" t="n">
        <v>0</v>
      </c>
      <c r="V140" s="14" t="n">
        <v>0</v>
      </c>
      <c r="W140" s="14" t="n">
        <v>0</v>
      </c>
      <c r="X140" s="14" t="n">
        <v>0</v>
      </c>
      <c r="Y140" s="14" t="n">
        <v>0</v>
      </c>
      <c r="Z140" s="14" t="n">
        <v>0</v>
      </c>
      <c r="AA140" s="14" t="n">
        <v>0</v>
      </c>
      <c r="AB140" s="14" t="n">
        <v>-80</v>
      </c>
      <c r="AC140" s="14" t="n">
        <v>-14.86</v>
      </c>
      <c r="AD140" s="14" t="n">
        <v>0</v>
      </c>
      <c r="AE140" s="14" t="n">
        <v>0</v>
      </c>
      <c r="AF140" s="14" t="n">
        <v>0</v>
      </c>
      <c r="AG140" s="14" t="n">
        <v>-94.86</v>
      </c>
    </row>
    <row r="141">
      <c r="B141" s="10" t="inlineStr">
        <is>
          <t>Marketing</t>
        </is>
      </c>
      <c r="C141" s="45" t="n">
        <v>3183.44</v>
      </c>
      <c r="D141" s="45" t="n">
        <v>749.01</v>
      </c>
      <c r="E141" s="45" t="n">
        <v>2327.02</v>
      </c>
      <c r="F141" s="45" t="n">
        <v>2801.01</v>
      </c>
      <c r="G141" s="45" t="n">
        <v>1461.03</v>
      </c>
      <c r="H141" s="45" t="n">
        <v>2187.18</v>
      </c>
      <c r="I141" s="45" t="n">
        <v>2278.94</v>
      </c>
      <c r="J141" s="45" t="n">
        <v>2096.11</v>
      </c>
      <c r="K141" s="45" t="n">
        <v>1902.13</v>
      </c>
      <c r="L141" s="45" t="n">
        <v>1952.21</v>
      </c>
      <c r="M141" s="45" t="n">
        <v>1589.95</v>
      </c>
      <c r="N141" s="45" t="n">
        <v>1593.51</v>
      </c>
      <c r="O141" s="46" t="n">
        <v>24121.54</v>
      </c>
      <c r="P141" s="45">
        <f>SUM(I141:N141)</f>
        <v/>
      </c>
      <c r="Q141" s="8" t="n">
        <v>5</v>
      </c>
      <c r="R141" s="7" t="inlineStr">
        <is>
          <t>Bingham Blocks</t>
        </is>
      </c>
      <c r="S141" s="7" t="inlineStr">
        <is>
          <t>c1453p006553</t>
        </is>
      </c>
      <c r="T141" s="8" t="n">
        <v>0</v>
      </c>
      <c r="U141" s="9" t="n">
        <v>-3183.44</v>
      </c>
      <c r="V141" s="9" t="n">
        <v>-749.01</v>
      </c>
      <c r="W141" s="9" t="n">
        <v>-2327.02</v>
      </c>
      <c r="X141" s="9" t="n">
        <v>-2801.01</v>
      </c>
      <c r="Y141" s="9" t="n">
        <v>-1461.03</v>
      </c>
      <c r="Z141" s="9" t="n">
        <v>-2187.18</v>
      </c>
      <c r="AA141" s="9" t="n">
        <v>-2278.94</v>
      </c>
      <c r="AB141" s="9" t="n">
        <v>-2096.11</v>
      </c>
      <c r="AC141" s="9" t="n">
        <v>-1902.13</v>
      </c>
      <c r="AD141" s="9" t="n">
        <v>-1952.21</v>
      </c>
      <c r="AE141" s="9" t="n">
        <v>-1589.95</v>
      </c>
      <c r="AF141" s="9" t="n">
        <v>-1593.51</v>
      </c>
      <c r="AG141" s="9" t="n">
        <v>-24121.54</v>
      </c>
    </row>
    <row r="142">
      <c r="O142" s="47" t="n"/>
      <c r="P142" s="41">
        <f>SUM(I142:N142)</f>
        <v/>
      </c>
    </row>
    <row r="143">
      <c r="A143" s="15" t="inlineStr">
        <is>
          <t>Utilities</t>
        </is>
      </c>
      <c r="O143" s="47" t="n"/>
      <c r="P143" s="41">
        <f>SUM(I143:N143)</f>
        <v/>
      </c>
    </row>
    <row r="144">
      <c r="A144" s="17" t="inlineStr">
        <is>
          <t>6910-0100</t>
        </is>
      </c>
      <c r="B144" s="12" t="inlineStr">
        <is>
          <t>Elec - Common Area</t>
        </is>
      </c>
      <c r="C144" s="43" t="n">
        <v>1113.66</v>
      </c>
      <c r="D144" s="43" t="n">
        <v>1253.63</v>
      </c>
      <c r="E144" s="43" t="n">
        <v>1199.92</v>
      </c>
      <c r="F144" s="43" t="n">
        <v>1282.31</v>
      </c>
      <c r="G144" s="43" t="n">
        <v>786.04</v>
      </c>
      <c r="H144" s="43" t="n">
        <v>1406.42</v>
      </c>
      <c r="I144" s="43" t="n">
        <v>1629.64</v>
      </c>
      <c r="J144" s="43" t="n">
        <v>1473.53</v>
      </c>
      <c r="K144" s="43" t="n">
        <v>812.39</v>
      </c>
      <c r="L144" s="43" t="n">
        <v>433.83</v>
      </c>
      <c r="M144" s="43" t="n">
        <v>829.49</v>
      </c>
      <c r="N144" s="43" t="n">
        <v>801.95</v>
      </c>
      <c r="O144" s="44" t="n">
        <v>13022.81</v>
      </c>
      <c r="P144" s="43">
        <f>SUM(I144:N144)</f>
        <v/>
      </c>
      <c r="Q144" s="13" t="n">
        <v>5</v>
      </c>
      <c r="R144" s="12" t="inlineStr">
        <is>
          <t>Bingham Blocks</t>
        </is>
      </c>
      <c r="S144" s="12" t="inlineStr">
        <is>
          <t>c1453p006553</t>
        </is>
      </c>
      <c r="U144" s="14" t="n">
        <v>-1113.66</v>
      </c>
      <c r="V144" s="14" t="n">
        <v>-1253.63</v>
      </c>
      <c r="W144" s="14" t="n">
        <v>-1199.92</v>
      </c>
      <c r="X144" s="14" t="n">
        <v>-1282.31</v>
      </c>
      <c r="Y144" s="14" t="n">
        <v>-786.04</v>
      </c>
      <c r="Z144" s="14" t="n">
        <v>-1406.42</v>
      </c>
      <c r="AA144" s="14" t="n">
        <v>-1629.64</v>
      </c>
      <c r="AB144" s="14" t="n">
        <v>-1473.53</v>
      </c>
      <c r="AC144" s="14" t="n">
        <v>-812.39</v>
      </c>
      <c r="AD144" s="14" t="n">
        <v>-433.83</v>
      </c>
      <c r="AE144" s="14" t="n">
        <v>-829.49</v>
      </c>
      <c r="AF144" s="14" t="n">
        <v>-801.95</v>
      </c>
      <c r="AG144" s="14" t="n">
        <v>-13022.81</v>
      </c>
    </row>
    <row r="145">
      <c r="A145" s="17" t="inlineStr">
        <is>
          <t>6910-0900</t>
        </is>
      </c>
      <c r="B145" s="12" t="inlineStr">
        <is>
          <t>Elec - Vacant Units</t>
        </is>
      </c>
      <c r="C145" s="43" t="n">
        <v>774.49</v>
      </c>
      <c r="D145" s="43" t="n">
        <v>813.98</v>
      </c>
      <c r="E145" s="43" t="n">
        <v>2401.92</v>
      </c>
      <c r="F145" s="43" t="n">
        <v>1428.14</v>
      </c>
      <c r="G145" s="43" t="n">
        <v>1069.15</v>
      </c>
      <c r="H145" s="43" t="n">
        <v>1252.22</v>
      </c>
      <c r="I145" s="43" t="n">
        <v>777.36</v>
      </c>
      <c r="J145" s="43" t="n">
        <v>364.87</v>
      </c>
      <c r="K145" s="43" t="n">
        <v>181.29</v>
      </c>
      <c r="L145" s="43" t="n">
        <v>283.82</v>
      </c>
      <c r="M145" s="43" t="n">
        <v>210.75</v>
      </c>
      <c r="N145" s="43" t="n">
        <v>1814.26</v>
      </c>
      <c r="O145" s="44" t="n">
        <v>11372.25</v>
      </c>
      <c r="P145" s="43">
        <f>SUM(I145:N145)</f>
        <v/>
      </c>
      <c r="Q145" s="13" t="n">
        <v>5</v>
      </c>
      <c r="R145" s="12" t="inlineStr">
        <is>
          <t>Bingham Blocks</t>
        </is>
      </c>
      <c r="S145" s="12" t="inlineStr">
        <is>
          <t>c1453p006553</t>
        </is>
      </c>
      <c r="U145" s="14" t="n">
        <v>-774.49</v>
      </c>
      <c r="V145" s="14" t="n">
        <v>-813.98</v>
      </c>
      <c r="W145" s="14" t="n">
        <v>-2401.92</v>
      </c>
      <c r="X145" s="14" t="n">
        <v>-1428.14</v>
      </c>
      <c r="Y145" s="14" t="n">
        <v>-1069.15</v>
      </c>
      <c r="Z145" s="14" t="n">
        <v>-1252.22</v>
      </c>
      <c r="AA145" s="14" t="n">
        <v>-777.36</v>
      </c>
      <c r="AB145" s="14" t="n">
        <v>-364.87</v>
      </c>
      <c r="AC145" s="14" t="n">
        <v>-181.29</v>
      </c>
      <c r="AD145" s="14" t="n">
        <v>-283.82</v>
      </c>
      <c r="AE145" s="14" t="n">
        <v>-210.75</v>
      </c>
      <c r="AF145" s="14" t="n">
        <v>-1814.26</v>
      </c>
      <c r="AG145" s="14" t="n">
        <v>-11372.25</v>
      </c>
    </row>
    <row r="146">
      <c r="A146" s="17" t="inlineStr">
        <is>
          <t>6920-0000</t>
        </is>
      </c>
      <c r="B146" s="12" t="inlineStr">
        <is>
          <t>Gas</t>
        </is>
      </c>
      <c r="C146" s="43" t="n">
        <v>1609.33</v>
      </c>
      <c r="D146" s="43" t="n">
        <v>1739.58</v>
      </c>
      <c r="E146" s="43" t="n">
        <v>1909.74</v>
      </c>
      <c r="F146" s="43" t="n">
        <v>1951.04</v>
      </c>
      <c r="G146" s="43" t="n">
        <v>2464.56</v>
      </c>
      <c r="H146" s="43" t="n">
        <v>2774.55</v>
      </c>
      <c r="I146" s="43" t="n">
        <v>3240.9</v>
      </c>
      <c r="J146" s="43" t="n">
        <v>3375.32</v>
      </c>
      <c r="K146" s="43" t="n">
        <v>3484.9</v>
      </c>
      <c r="L146" s="43" t="n">
        <v>3192.69</v>
      </c>
      <c r="M146" s="43" t="n">
        <v>2800.39</v>
      </c>
      <c r="N146" s="43" t="n">
        <v>2440.48</v>
      </c>
      <c r="O146" s="44" t="n">
        <v>30983.48</v>
      </c>
      <c r="P146" s="43">
        <f>SUM(I146:N146)</f>
        <v/>
      </c>
      <c r="Q146" s="13" t="n">
        <v>5</v>
      </c>
      <c r="R146" s="12" t="inlineStr">
        <is>
          <t>Bingham Blocks</t>
        </is>
      </c>
      <c r="S146" s="12" t="inlineStr">
        <is>
          <t>c1453p006553</t>
        </is>
      </c>
      <c r="U146" s="14" t="n">
        <v>-1609.33</v>
      </c>
      <c r="V146" s="14" t="n">
        <v>-1739.58</v>
      </c>
      <c r="W146" s="14" t="n">
        <v>-1909.74</v>
      </c>
      <c r="X146" s="14" t="n">
        <v>-1951.04</v>
      </c>
      <c r="Y146" s="14" t="n">
        <v>-2464.56</v>
      </c>
      <c r="Z146" s="14" t="n">
        <v>-2774.55</v>
      </c>
      <c r="AA146" s="14" t="n">
        <v>-3240.9</v>
      </c>
      <c r="AB146" s="14" t="n">
        <v>-3375.32</v>
      </c>
      <c r="AC146" s="14" t="n">
        <v>-3484.9</v>
      </c>
      <c r="AD146" s="14" t="n">
        <v>-3192.69</v>
      </c>
      <c r="AE146" s="14" t="n">
        <v>-2800.39</v>
      </c>
      <c r="AF146" s="14" t="n">
        <v>-2440.48</v>
      </c>
      <c r="AG146" s="14" t="n">
        <v>-30983.48</v>
      </c>
    </row>
    <row r="147">
      <c r="A147" s="17" t="inlineStr">
        <is>
          <t>6931-0000</t>
        </is>
      </c>
      <c r="B147" s="12" t="inlineStr">
        <is>
          <t>Water</t>
        </is>
      </c>
      <c r="C147" s="43" t="n">
        <v>4500</v>
      </c>
      <c r="D147" s="43" t="n">
        <v>4554.84</v>
      </c>
      <c r="E147" s="43" t="n">
        <v>3709.92</v>
      </c>
      <c r="F147" s="43" t="n">
        <v>3032.23</v>
      </c>
      <c r="G147" s="43" t="n">
        <v>4297.63</v>
      </c>
      <c r="H147" s="43" t="n">
        <v>3630.59</v>
      </c>
      <c r="I147" s="43" t="n">
        <v>3669.66</v>
      </c>
      <c r="J147" s="43" t="n">
        <v>4146.95</v>
      </c>
      <c r="K147" s="43" t="n">
        <v>4025.11</v>
      </c>
      <c r="L147" s="43" t="n">
        <v>3904.32</v>
      </c>
      <c r="M147" s="43" t="n">
        <v>3408.98</v>
      </c>
      <c r="N147" s="43" t="n">
        <v>2949.08</v>
      </c>
      <c r="O147" s="44" t="n">
        <v>45829.31</v>
      </c>
      <c r="P147" s="43">
        <f>SUM(I147:N147)</f>
        <v/>
      </c>
      <c r="Q147" s="13" t="n">
        <v>5</v>
      </c>
      <c r="R147" s="12" t="inlineStr">
        <is>
          <t>Bingham Blocks</t>
        </is>
      </c>
      <c r="S147" s="12" t="inlineStr">
        <is>
          <t>c1453p006553</t>
        </is>
      </c>
      <c r="U147" s="14" t="n">
        <v>-4500</v>
      </c>
      <c r="V147" s="14" t="n">
        <v>-4554.84</v>
      </c>
      <c r="W147" s="14" t="n">
        <v>-3709.92</v>
      </c>
      <c r="X147" s="14" t="n">
        <v>-3032.23</v>
      </c>
      <c r="Y147" s="14" t="n">
        <v>-4297.63</v>
      </c>
      <c r="Z147" s="14" t="n">
        <v>-3630.59</v>
      </c>
      <c r="AA147" s="14" t="n">
        <v>-3669.66</v>
      </c>
      <c r="AB147" s="14" t="n">
        <v>-4146.95</v>
      </c>
      <c r="AC147" s="14" t="n">
        <v>-4025.11</v>
      </c>
      <c r="AD147" s="14" t="n">
        <v>-3904.32</v>
      </c>
      <c r="AE147" s="14" t="n">
        <v>-3408.98</v>
      </c>
      <c r="AF147" s="14" t="n">
        <v>-2949.08</v>
      </c>
      <c r="AG147" s="14" t="n">
        <v>-45829.31</v>
      </c>
    </row>
    <row r="148">
      <c r="A148" s="17" t="inlineStr">
        <is>
          <t>6932-0000</t>
        </is>
      </c>
      <c r="B148" s="12" t="inlineStr">
        <is>
          <t>Sewer</t>
        </is>
      </c>
      <c r="C148" s="43" t="n">
        <v>3666.15</v>
      </c>
      <c r="D148" s="43" t="n">
        <v>3949.92</v>
      </c>
      <c r="E148" s="43" t="n">
        <v>4155.38</v>
      </c>
      <c r="F148" s="43" t="n">
        <v>3464.5</v>
      </c>
      <c r="G148" s="43" t="n">
        <v>3500</v>
      </c>
      <c r="H148" s="43" t="n">
        <v>4069.41</v>
      </c>
      <c r="I148" s="43" t="n">
        <v>4272.69</v>
      </c>
      <c r="J148" s="43" t="n">
        <v>4276.32</v>
      </c>
      <c r="K148" s="43" t="n">
        <v>4772.69</v>
      </c>
      <c r="L148" s="43" t="n">
        <v>4272.69</v>
      </c>
      <c r="M148" s="43" t="n">
        <v>-791.27</v>
      </c>
      <c r="N148" s="43" t="n">
        <v>3383.52</v>
      </c>
      <c r="O148" s="44" t="n">
        <v>42992</v>
      </c>
      <c r="P148" s="43">
        <f>SUM(I148:N148)</f>
        <v/>
      </c>
      <c r="Q148" s="13" t="n">
        <v>5</v>
      </c>
      <c r="R148" s="12" t="inlineStr">
        <is>
          <t>Bingham Blocks</t>
        </is>
      </c>
      <c r="S148" s="12" t="inlineStr">
        <is>
          <t>c1453p006553</t>
        </is>
      </c>
      <c r="U148" s="14" t="n">
        <v>-3666.15</v>
      </c>
      <c r="V148" s="14" t="n">
        <v>-3949.92</v>
      </c>
      <c r="W148" s="14" t="n">
        <v>-4155.38</v>
      </c>
      <c r="X148" s="14" t="n">
        <v>-3464.5</v>
      </c>
      <c r="Y148" s="14" t="n">
        <v>-3500</v>
      </c>
      <c r="Z148" s="14" t="n">
        <v>-4069.41</v>
      </c>
      <c r="AA148" s="14" t="n">
        <v>-4272.69</v>
      </c>
      <c r="AB148" s="14" t="n">
        <v>-4276.32</v>
      </c>
      <c r="AC148" s="14" t="n">
        <v>-4772.69</v>
      </c>
      <c r="AD148" s="14" t="n">
        <v>-4272.69</v>
      </c>
      <c r="AE148" s="14" t="n">
        <v>791.27</v>
      </c>
      <c r="AF148" s="14" t="n">
        <v>-3383.52</v>
      </c>
      <c r="AG148" s="14" t="n">
        <v>-42992</v>
      </c>
    </row>
    <row r="149">
      <c r="B149" s="10" t="inlineStr">
        <is>
          <t>Utilities</t>
        </is>
      </c>
      <c r="C149" s="45" t="n">
        <v>11663.63</v>
      </c>
      <c r="D149" s="45" t="n">
        <v>12311.95</v>
      </c>
      <c r="E149" s="45" t="n">
        <v>13376.88</v>
      </c>
      <c r="F149" s="45" t="n">
        <v>11158.22</v>
      </c>
      <c r="G149" s="45" t="n">
        <v>12117.38</v>
      </c>
      <c r="H149" s="45" t="n">
        <v>13133.19</v>
      </c>
      <c r="I149" s="45" t="n">
        <v>13590.25</v>
      </c>
      <c r="J149" s="45" t="n">
        <v>13636.99</v>
      </c>
      <c r="K149" s="45" t="n">
        <v>13276.38</v>
      </c>
      <c r="L149" s="45" t="n">
        <v>12087.35</v>
      </c>
      <c r="M149" s="45" t="n">
        <v>6458.34</v>
      </c>
      <c r="N149" s="45" t="n">
        <v>11389.29</v>
      </c>
      <c r="O149" s="46" t="n">
        <v>144199.85</v>
      </c>
      <c r="P149" s="45">
        <f>SUM(I149:N149)</f>
        <v/>
      </c>
      <c r="Q149" s="8" t="n">
        <v>5</v>
      </c>
      <c r="R149" s="7" t="inlineStr">
        <is>
          <t>Bingham Blocks</t>
        </is>
      </c>
      <c r="S149" s="7" t="inlineStr">
        <is>
          <t>c1453p006553</t>
        </is>
      </c>
      <c r="T149" s="8" t="n">
        <v>0</v>
      </c>
      <c r="U149" s="9" t="n">
        <v>-11663.63</v>
      </c>
      <c r="V149" s="9" t="n">
        <v>-12311.95</v>
      </c>
      <c r="W149" s="9" t="n">
        <v>-13376.88</v>
      </c>
      <c r="X149" s="9" t="n">
        <v>-11158.22</v>
      </c>
      <c r="Y149" s="9" t="n">
        <v>-12117.38</v>
      </c>
      <c r="Z149" s="9" t="n">
        <v>-13133.19</v>
      </c>
      <c r="AA149" s="9" t="n">
        <v>-13590.25</v>
      </c>
      <c r="AB149" s="9" t="n">
        <v>-13636.99</v>
      </c>
      <c r="AC149" s="9" t="n">
        <v>-13276.38</v>
      </c>
      <c r="AD149" s="9" t="n">
        <v>-12087.35</v>
      </c>
      <c r="AE149" s="9" t="n">
        <v>-6458.34</v>
      </c>
      <c r="AF149" s="9" t="n">
        <v>-11389.29</v>
      </c>
      <c r="AG149" s="9" t="n">
        <v>-144199.85</v>
      </c>
    </row>
    <row r="150">
      <c r="O150" s="47" t="n"/>
      <c r="P150" s="41">
        <f>SUM(I150:N150)</f>
        <v/>
      </c>
    </row>
    <row r="151">
      <c r="A151" s="15" t="inlineStr">
        <is>
          <t>Taxes</t>
        </is>
      </c>
      <c r="O151" s="47" t="n"/>
      <c r="P151" s="41">
        <f>SUM(I151:N151)</f>
        <v/>
      </c>
    </row>
    <row r="152">
      <c r="A152" s="17" t="inlineStr">
        <is>
          <t>7005-0000</t>
        </is>
      </c>
      <c r="B152" s="12" t="inlineStr">
        <is>
          <t>Property Taxes</t>
        </is>
      </c>
      <c r="C152" s="43" t="n">
        <v>4940.66</v>
      </c>
      <c r="D152" s="43" t="n">
        <v>4940.66</v>
      </c>
      <c r="E152" s="43" t="n">
        <v>3944.96</v>
      </c>
      <c r="F152" s="43" t="n">
        <v>4940.66</v>
      </c>
      <c r="G152" s="43" t="n">
        <v>4940.66</v>
      </c>
      <c r="H152" s="43" t="n">
        <v>5003.42</v>
      </c>
      <c r="I152" s="43" t="n">
        <v>5003.42</v>
      </c>
      <c r="J152" s="43" t="n">
        <v>5003.42</v>
      </c>
      <c r="K152" s="43" t="n">
        <v>5003.42</v>
      </c>
      <c r="L152" s="43" t="n">
        <v>5003.42</v>
      </c>
      <c r="M152" s="43" t="n">
        <v>5003.42</v>
      </c>
      <c r="N152" s="43" t="n">
        <v>5003.42</v>
      </c>
      <c r="O152" s="44" t="n">
        <v>58731.54</v>
      </c>
      <c r="P152" s="43">
        <f>SUM(I152:N152)</f>
        <v/>
      </c>
      <c r="Q152" s="13" t="n">
        <v>5</v>
      </c>
      <c r="R152" s="12" t="inlineStr">
        <is>
          <t>Bingham Blocks</t>
        </is>
      </c>
      <c r="S152" s="12" t="inlineStr">
        <is>
          <t>c1453p006553</t>
        </is>
      </c>
      <c r="U152" s="14" t="n">
        <v>-4940.66</v>
      </c>
      <c r="V152" s="14" t="n">
        <v>-4940.66</v>
      </c>
      <c r="W152" s="14" t="n">
        <v>-3944.96</v>
      </c>
      <c r="X152" s="14" t="n">
        <v>-4940.66</v>
      </c>
      <c r="Y152" s="14" t="n">
        <v>-4940.66</v>
      </c>
      <c r="Z152" s="14" t="n">
        <v>-5003.42</v>
      </c>
      <c r="AA152" s="14" t="n">
        <v>-5003.42</v>
      </c>
      <c r="AB152" s="14" t="n">
        <v>-5003.42</v>
      </c>
      <c r="AC152" s="14" t="n">
        <v>-5003.42</v>
      </c>
      <c r="AD152" s="14" t="n">
        <v>-5003.42</v>
      </c>
      <c r="AE152" s="14" t="n">
        <v>-5003.42</v>
      </c>
      <c r="AF152" s="14" t="n">
        <v>-5003.42</v>
      </c>
      <c r="AG152" s="14" t="n">
        <v>-58731.54</v>
      </c>
    </row>
    <row r="153">
      <c r="A153" s="17" t="inlineStr">
        <is>
          <t>7020-0000</t>
        </is>
      </c>
      <c r="B153" s="12" t="inlineStr">
        <is>
          <t>Property Tax Consultant</t>
        </is>
      </c>
      <c r="C153" s="43" t="n">
        <v>0</v>
      </c>
      <c r="D153" s="43" t="n">
        <v>0</v>
      </c>
      <c r="E153" s="43" t="n">
        <v>0</v>
      </c>
      <c r="F153" s="43" t="n">
        <v>0</v>
      </c>
      <c r="G153" s="43" t="n">
        <v>0</v>
      </c>
      <c r="H153" s="43" t="n">
        <v>200</v>
      </c>
      <c r="I153" s="43" t="n">
        <v>0</v>
      </c>
      <c r="J153" s="43" t="n">
        <v>0</v>
      </c>
      <c r="K153" s="43" t="n">
        <v>0</v>
      </c>
      <c r="L153" s="43" t="n">
        <v>0</v>
      </c>
      <c r="M153" s="43" t="n">
        <v>0</v>
      </c>
      <c r="N153" s="43" t="n">
        <v>0</v>
      </c>
      <c r="O153" s="44" t="n">
        <v>200</v>
      </c>
      <c r="P153" s="43">
        <f>SUM(I153:N153)</f>
        <v/>
      </c>
      <c r="Q153" s="13" t="n">
        <v>5</v>
      </c>
      <c r="R153" s="12" t="inlineStr">
        <is>
          <t>Bingham Blocks</t>
        </is>
      </c>
      <c r="S153" s="12" t="inlineStr">
        <is>
          <t>c1453p006553</t>
        </is>
      </c>
      <c r="U153" s="14" t="n">
        <v>0</v>
      </c>
      <c r="V153" s="14" t="n">
        <v>0</v>
      </c>
      <c r="W153" s="14" t="n">
        <v>0</v>
      </c>
      <c r="X153" s="14" t="n">
        <v>0</v>
      </c>
      <c r="Y153" s="14" t="n">
        <v>0</v>
      </c>
      <c r="Z153" s="14" t="n">
        <v>-200</v>
      </c>
      <c r="AA153" s="14" t="n">
        <v>0</v>
      </c>
      <c r="AB153" s="14" t="n">
        <v>0</v>
      </c>
      <c r="AC153" s="14" t="n">
        <v>0</v>
      </c>
      <c r="AD153" s="14" t="n">
        <v>0</v>
      </c>
      <c r="AE153" s="14" t="n">
        <v>0</v>
      </c>
      <c r="AF153" s="14" t="n">
        <v>0</v>
      </c>
      <c r="AG153" s="14" t="n">
        <v>-200</v>
      </c>
    </row>
    <row r="154">
      <c r="A154" s="17" t="inlineStr">
        <is>
          <t>7095-0000</t>
        </is>
      </c>
      <c r="B154" s="12" t="inlineStr">
        <is>
          <t>Other Taxes</t>
        </is>
      </c>
      <c r="C154" s="43" t="n">
        <v>900</v>
      </c>
      <c r="D154" s="43" t="n">
        <v>0</v>
      </c>
      <c r="E154" s="43" t="n">
        <v>0</v>
      </c>
      <c r="F154" s="43" t="n">
        <v>0</v>
      </c>
      <c r="G154" s="43" t="n">
        <v>0</v>
      </c>
      <c r="H154" s="43" t="n">
        <v>0</v>
      </c>
      <c r="I154" s="43" t="n">
        <v>0</v>
      </c>
      <c r="J154" s="43" t="n">
        <v>0</v>
      </c>
      <c r="K154" s="43" t="n">
        <v>0</v>
      </c>
      <c r="L154" s="43" t="n">
        <v>0</v>
      </c>
      <c r="M154" s="43" t="n">
        <v>0</v>
      </c>
      <c r="N154" s="43" t="n">
        <v>0</v>
      </c>
      <c r="O154" s="44" t="n">
        <v>900</v>
      </c>
      <c r="P154" s="43">
        <f>SUM(I154:N154)</f>
        <v/>
      </c>
      <c r="Q154" s="13" t="n">
        <v>5</v>
      </c>
      <c r="R154" s="12" t="inlineStr">
        <is>
          <t>Bingham Blocks</t>
        </is>
      </c>
      <c r="S154" s="12" t="inlineStr">
        <is>
          <t>c1453p006553</t>
        </is>
      </c>
      <c r="U154" s="14" t="n">
        <v>-900</v>
      </c>
      <c r="V154" s="14" t="n">
        <v>0</v>
      </c>
      <c r="W154" s="14" t="n">
        <v>0</v>
      </c>
      <c r="X154" s="14" t="n">
        <v>0</v>
      </c>
      <c r="Y154" s="14" t="n">
        <v>0</v>
      </c>
      <c r="Z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  <c r="AE154" s="14" t="n">
        <v>0</v>
      </c>
      <c r="AF154" s="14" t="n">
        <v>0</v>
      </c>
      <c r="AG154" s="14" t="n">
        <v>-900</v>
      </c>
    </row>
    <row r="155">
      <c r="B155" s="10" t="inlineStr">
        <is>
          <t>Taxes</t>
        </is>
      </c>
      <c r="C155" s="45" t="n">
        <v>5840.66</v>
      </c>
      <c r="D155" s="45" t="n">
        <v>4940.66</v>
      </c>
      <c r="E155" s="45" t="n">
        <v>3944.96</v>
      </c>
      <c r="F155" s="45" t="n">
        <v>4940.66</v>
      </c>
      <c r="G155" s="45" t="n">
        <v>4940.66</v>
      </c>
      <c r="H155" s="45" t="n">
        <v>5203.42</v>
      </c>
      <c r="I155" s="45" t="n">
        <v>5003.42</v>
      </c>
      <c r="J155" s="45" t="n">
        <v>5003.42</v>
      </c>
      <c r="K155" s="45" t="n">
        <v>5003.42</v>
      </c>
      <c r="L155" s="45" t="n">
        <v>5003.42</v>
      </c>
      <c r="M155" s="45" t="n">
        <v>5003.42</v>
      </c>
      <c r="N155" s="45" t="n">
        <v>5003.42</v>
      </c>
      <c r="O155" s="46" t="n">
        <v>59831.54</v>
      </c>
      <c r="P155" s="45">
        <f>SUM(I155:N155)</f>
        <v/>
      </c>
      <c r="Q155" s="8" t="n">
        <v>5</v>
      </c>
      <c r="R155" s="7" t="inlineStr">
        <is>
          <t>Bingham Blocks</t>
        </is>
      </c>
      <c r="S155" s="7" t="inlineStr">
        <is>
          <t>c1453p006553</t>
        </is>
      </c>
      <c r="T155" s="8" t="n">
        <v>0</v>
      </c>
      <c r="U155" s="9" t="n">
        <v>-5840.66</v>
      </c>
      <c r="V155" s="9" t="n">
        <v>-4940.66</v>
      </c>
      <c r="W155" s="9" t="n">
        <v>-3944.96</v>
      </c>
      <c r="X155" s="9" t="n">
        <v>-4940.66</v>
      </c>
      <c r="Y155" s="9" t="n">
        <v>-4940.66</v>
      </c>
      <c r="Z155" s="9" t="n">
        <v>-5203.42</v>
      </c>
      <c r="AA155" s="9" t="n">
        <v>-5003.42</v>
      </c>
      <c r="AB155" s="9" t="n">
        <v>-5003.42</v>
      </c>
      <c r="AC155" s="9" t="n">
        <v>-5003.42</v>
      </c>
      <c r="AD155" s="9" t="n">
        <v>-5003.42</v>
      </c>
      <c r="AE155" s="9" t="n">
        <v>-5003.42</v>
      </c>
      <c r="AF155" s="9" t="n">
        <v>-5003.42</v>
      </c>
      <c r="AG155" s="9" t="n">
        <v>-59831.54</v>
      </c>
    </row>
    <row r="156">
      <c r="O156" s="47" t="n"/>
      <c r="P156" s="41">
        <f>SUM(I156:N156)</f>
        <v/>
      </c>
    </row>
    <row r="157">
      <c r="A157" s="15" t="inlineStr">
        <is>
          <t>Insurance</t>
        </is>
      </c>
      <c r="O157" s="47" t="n"/>
      <c r="P157" s="41">
        <f>SUM(I157:N157)</f>
        <v/>
      </c>
    </row>
    <row r="158">
      <c r="A158" s="17" t="inlineStr">
        <is>
          <t>7105-0100</t>
        </is>
      </c>
      <c r="B158" s="12" t="inlineStr">
        <is>
          <t>Ins - Property &amp; Casualty Insurance</t>
        </is>
      </c>
      <c r="C158" s="43" t="n">
        <v>9161.5</v>
      </c>
      <c r="D158" s="43" t="n">
        <v>6530.75</v>
      </c>
      <c r="E158" s="43" t="n">
        <v>6229.75</v>
      </c>
      <c r="F158" s="43" t="n">
        <v>6229.75</v>
      </c>
      <c r="G158" s="43" t="n">
        <v>6229.75</v>
      </c>
      <c r="H158" s="43" t="n">
        <v>6229.75</v>
      </c>
      <c r="I158" s="43" t="n">
        <v>6229.75</v>
      </c>
      <c r="J158" s="43" t="n">
        <v>6229.75</v>
      </c>
      <c r="K158" s="43" t="n">
        <v>6229.75</v>
      </c>
      <c r="L158" s="43" t="n">
        <v>6229.75</v>
      </c>
      <c r="M158" s="43" t="n">
        <v>6229.75</v>
      </c>
      <c r="N158" s="43" t="n">
        <v>6229.75</v>
      </c>
      <c r="O158" s="44" t="n">
        <v>77989.75</v>
      </c>
      <c r="P158" s="43">
        <f>SUM(I158:N158)</f>
        <v/>
      </c>
      <c r="Q158" s="13" t="n">
        <v>5</v>
      </c>
      <c r="R158" s="12" t="inlineStr">
        <is>
          <t>Bingham Blocks</t>
        </is>
      </c>
      <c r="S158" s="12" t="inlineStr">
        <is>
          <t>c1453p006553</t>
        </is>
      </c>
      <c r="U158" s="14" t="n">
        <v>-9161.5</v>
      </c>
      <c r="V158" s="14" t="n">
        <v>-6530.75</v>
      </c>
      <c r="W158" s="14" t="n">
        <v>-6229.75</v>
      </c>
      <c r="X158" s="14" t="n">
        <v>-6229.75</v>
      </c>
      <c r="Y158" s="14" t="n">
        <v>-6229.75</v>
      </c>
      <c r="Z158" s="14" t="n">
        <v>-6229.75</v>
      </c>
      <c r="AA158" s="14" t="n">
        <v>-6229.75</v>
      </c>
      <c r="AB158" s="14" t="n">
        <v>-6229.75</v>
      </c>
      <c r="AC158" s="14" t="n">
        <v>-6229.75</v>
      </c>
      <c r="AD158" s="14" t="n">
        <v>-6229.75</v>
      </c>
      <c r="AE158" s="14" t="n">
        <v>-6229.75</v>
      </c>
      <c r="AF158" s="14" t="n">
        <v>-6229.75</v>
      </c>
      <c r="AG158" s="14" t="n">
        <v>-77989.75</v>
      </c>
    </row>
    <row r="159">
      <c r="A159" s="17" t="inlineStr">
        <is>
          <t>7105-0600</t>
        </is>
      </c>
      <c r="B159" s="12" t="inlineStr">
        <is>
          <t>Ins - Umbrella</t>
        </is>
      </c>
      <c r="C159" s="43" t="n">
        <v>1022.4</v>
      </c>
      <c r="D159" s="43" t="n">
        <v>723.83</v>
      </c>
      <c r="E159" s="43" t="n">
        <v>723.83</v>
      </c>
      <c r="F159" s="43" t="n">
        <v>723.83</v>
      </c>
      <c r="G159" s="43" t="n">
        <v>723.83</v>
      </c>
      <c r="H159" s="43" t="n">
        <v>723.83</v>
      </c>
      <c r="I159" s="43" t="n">
        <v>723.83</v>
      </c>
      <c r="J159" s="43" t="n">
        <v>723.83</v>
      </c>
      <c r="K159" s="43" t="n">
        <v>723.83</v>
      </c>
      <c r="L159" s="43" t="n">
        <v>723.83</v>
      </c>
      <c r="M159" s="43" t="n">
        <v>723.83</v>
      </c>
      <c r="N159" s="43" t="n">
        <v>723.83</v>
      </c>
      <c r="O159" s="44" t="n">
        <v>8984.530000000001</v>
      </c>
      <c r="P159" s="43">
        <f>SUM(I159:N159)</f>
        <v/>
      </c>
      <c r="Q159" s="13" t="n">
        <v>5</v>
      </c>
      <c r="R159" s="12" t="inlineStr">
        <is>
          <t>Bingham Blocks</t>
        </is>
      </c>
      <c r="S159" s="12" t="inlineStr">
        <is>
          <t>c1453p006553</t>
        </is>
      </c>
      <c r="U159" s="14" t="n">
        <v>-1022.4</v>
      </c>
      <c r="V159" s="14" t="n">
        <v>-723.83</v>
      </c>
      <c r="W159" s="14" t="n">
        <v>-723.83</v>
      </c>
      <c r="X159" s="14" t="n">
        <v>-723.83</v>
      </c>
      <c r="Y159" s="14" t="n">
        <v>-723.83</v>
      </c>
      <c r="Z159" s="14" t="n">
        <v>-723.83</v>
      </c>
      <c r="AA159" s="14" t="n">
        <v>-723.83</v>
      </c>
      <c r="AB159" s="14" t="n">
        <v>-723.83</v>
      </c>
      <c r="AC159" s="14" t="n">
        <v>-723.83</v>
      </c>
      <c r="AD159" s="14" t="n">
        <v>-723.83</v>
      </c>
      <c r="AE159" s="14" t="n">
        <v>-723.83</v>
      </c>
      <c r="AF159" s="14" t="n">
        <v>-723.83</v>
      </c>
      <c r="AG159" s="14" t="n">
        <v>-8984.530000000001</v>
      </c>
    </row>
    <row r="160">
      <c r="A160" s="17" t="inlineStr">
        <is>
          <t>7105-0900</t>
        </is>
      </c>
      <c r="B160" s="12" t="inlineStr">
        <is>
          <t>Ins - Renter's Insurance</t>
        </is>
      </c>
      <c r="C160" s="43" t="n">
        <v>0</v>
      </c>
      <c r="D160" s="43" t="n">
        <v>267.96</v>
      </c>
      <c r="E160" s="43" t="n">
        <v>1096.8</v>
      </c>
      <c r="F160" s="43" t="n">
        <v>1060.24</v>
      </c>
      <c r="G160" s="43" t="n">
        <v>1361.86</v>
      </c>
      <c r="H160" s="43" t="n">
        <v>0</v>
      </c>
      <c r="I160" s="43" t="n">
        <v>0</v>
      </c>
      <c r="J160" s="43" t="n">
        <v>0</v>
      </c>
      <c r="K160" s="43" t="n">
        <v>0</v>
      </c>
      <c r="L160" s="43" t="n">
        <v>0</v>
      </c>
      <c r="M160" s="43" t="n">
        <v>0</v>
      </c>
      <c r="N160" s="43" t="n">
        <v>0</v>
      </c>
      <c r="O160" s="44" t="n">
        <v>3786.86</v>
      </c>
      <c r="P160" s="43">
        <f>SUM(I160:N160)</f>
        <v/>
      </c>
      <c r="Q160" s="13" t="n">
        <v>5</v>
      </c>
      <c r="R160" s="12" t="inlineStr">
        <is>
          <t>Bingham Blocks</t>
        </is>
      </c>
      <c r="S160" s="12" t="inlineStr">
        <is>
          <t>c1453p006553</t>
        </is>
      </c>
      <c r="U160" s="14" t="n">
        <v>0</v>
      </c>
      <c r="V160" s="14" t="n">
        <v>-267.96</v>
      </c>
      <c r="W160" s="14" t="n">
        <v>-1096.8</v>
      </c>
      <c r="X160" s="14" t="n">
        <v>-1060.24</v>
      </c>
      <c r="Y160" s="14" t="n">
        <v>-1361.86</v>
      </c>
      <c r="Z160" s="14" t="n">
        <v>0</v>
      </c>
      <c r="AA160" s="14" t="n">
        <v>0</v>
      </c>
      <c r="AB160" s="14" t="n">
        <v>0</v>
      </c>
      <c r="AC160" s="14" t="n">
        <v>0</v>
      </c>
      <c r="AD160" s="14" t="n">
        <v>0</v>
      </c>
      <c r="AE160" s="14" t="n">
        <v>0</v>
      </c>
      <c r="AF160" s="14" t="n">
        <v>0</v>
      </c>
      <c r="AG160" s="14" t="n">
        <v>-3786.86</v>
      </c>
    </row>
    <row r="161">
      <c r="B161" s="10" t="inlineStr">
        <is>
          <t>Insurance</t>
        </is>
      </c>
      <c r="C161" s="45" t="n">
        <v>10183.9</v>
      </c>
      <c r="D161" s="45" t="n">
        <v>7522.54</v>
      </c>
      <c r="E161" s="45" t="n">
        <v>8050.38</v>
      </c>
      <c r="F161" s="45" t="n">
        <v>8013.82</v>
      </c>
      <c r="G161" s="45" t="n">
        <v>8315.440000000001</v>
      </c>
      <c r="H161" s="45" t="n">
        <v>6953.58</v>
      </c>
      <c r="I161" s="45" t="n">
        <v>6953.58</v>
      </c>
      <c r="J161" s="45" t="n">
        <v>6953.58</v>
      </c>
      <c r="K161" s="45" t="n">
        <v>6953.58</v>
      </c>
      <c r="L161" s="45" t="n">
        <v>6953.58</v>
      </c>
      <c r="M161" s="45" t="n">
        <v>6953.58</v>
      </c>
      <c r="N161" s="45" t="n">
        <v>6953.58</v>
      </c>
      <c r="O161" s="46" t="n">
        <v>90761.14</v>
      </c>
      <c r="P161" s="45">
        <f>SUM(I161:N161)</f>
        <v/>
      </c>
      <c r="Q161" s="8" t="n">
        <v>5</v>
      </c>
      <c r="R161" s="7" t="inlineStr">
        <is>
          <t>Bingham Blocks</t>
        </is>
      </c>
      <c r="S161" s="7" t="inlineStr">
        <is>
          <t>c1453p006553</t>
        </is>
      </c>
      <c r="T161" s="8" t="n">
        <v>0</v>
      </c>
      <c r="U161" s="9" t="n">
        <v>-10183.9</v>
      </c>
      <c r="V161" s="9" t="n">
        <v>-7522.54</v>
      </c>
      <c r="W161" s="9" t="n">
        <v>-8050.38</v>
      </c>
      <c r="X161" s="9" t="n">
        <v>-8013.82</v>
      </c>
      <c r="Y161" s="9" t="n">
        <v>-8315.440000000001</v>
      </c>
      <c r="Z161" s="9" t="n">
        <v>-6953.58</v>
      </c>
      <c r="AA161" s="9" t="n">
        <v>-6953.58</v>
      </c>
      <c r="AB161" s="9" t="n">
        <v>-6953.58</v>
      </c>
      <c r="AC161" s="9" t="n">
        <v>-6953.58</v>
      </c>
      <c r="AD161" s="9" t="n">
        <v>-6953.58</v>
      </c>
      <c r="AE161" s="9" t="n">
        <v>-6953.58</v>
      </c>
      <c r="AF161" s="9" t="n">
        <v>-6953.58</v>
      </c>
      <c r="AG161" s="9" t="n">
        <v>-90761.14</v>
      </c>
    </row>
    <row r="162">
      <c r="O162" s="47" t="n"/>
      <c r="P162" s="41">
        <f>SUM(I162:N162)</f>
        <v/>
      </c>
    </row>
    <row r="163">
      <c r="B163" s="10" t="inlineStr">
        <is>
          <t>Expenses</t>
        </is>
      </c>
      <c r="C163" s="45" t="n">
        <v>69414.45</v>
      </c>
      <c r="D163" s="45" t="n">
        <v>67789.81</v>
      </c>
      <c r="E163" s="45" t="n">
        <v>70791.89</v>
      </c>
      <c r="F163" s="45" t="n">
        <v>76218.16</v>
      </c>
      <c r="G163" s="45" t="n">
        <v>68297.12</v>
      </c>
      <c r="H163" s="45" t="n">
        <v>71933.19</v>
      </c>
      <c r="I163" s="45" t="n">
        <v>72536.90000000001</v>
      </c>
      <c r="J163" s="45" t="n">
        <v>82791.97</v>
      </c>
      <c r="K163" s="45" t="n">
        <v>72333.25999999999</v>
      </c>
      <c r="L163" s="45" t="n">
        <v>71615.17</v>
      </c>
      <c r="M163" s="45" t="n">
        <v>63202.68000000001</v>
      </c>
      <c r="N163" s="45" t="n">
        <v>68861.78000000001</v>
      </c>
      <c r="O163" s="46" t="n">
        <v>855786.3799999999</v>
      </c>
      <c r="P163" s="45">
        <f>SUM(I163:N163)</f>
        <v/>
      </c>
      <c r="Q163" s="8" t="n">
        <v>5</v>
      </c>
      <c r="R163" s="7" t="inlineStr">
        <is>
          <t>Bingham Blocks</t>
        </is>
      </c>
      <c r="S163" s="7" t="inlineStr">
        <is>
          <t>c1453p006553</t>
        </is>
      </c>
      <c r="T163" s="8" t="n">
        <v>0</v>
      </c>
      <c r="U163" s="9" t="n">
        <v>-69414.45</v>
      </c>
      <c r="V163" s="9" t="n">
        <v>-67789.81</v>
      </c>
      <c r="W163" s="9" t="n">
        <v>-70791.89</v>
      </c>
      <c r="X163" s="9" t="n">
        <v>-76218.16</v>
      </c>
      <c r="Y163" s="9" t="n">
        <v>-68297.12</v>
      </c>
      <c r="Z163" s="9" t="n">
        <v>-71933.19</v>
      </c>
      <c r="AA163" s="9" t="n">
        <v>-72536.90000000001</v>
      </c>
      <c r="AB163" s="9" t="n">
        <v>-82791.97</v>
      </c>
      <c r="AC163" s="9" t="n">
        <v>-72333.25999999999</v>
      </c>
      <c r="AD163" s="9" t="n">
        <v>-71615.17</v>
      </c>
      <c r="AE163" s="9" t="n">
        <v>-63202.68000000001</v>
      </c>
      <c r="AF163" s="9" t="n">
        <v>-68861.78000000001</v>
      </c>
      <c r="AG163" s="9" t="n">
        <v>-855786.3799999999</v>
      </c>
    </row>
    <row r="164">
      <c r="O164" s="47" t="n"/>
      <c r="P164" s="41">
        <f>SUM(I164:N164)</f>
        <v/>
      </c>
    </row>
    <row r="165">
      <c r="B165" s="10" t="inlineStr">
        <is>
          <t>Operating Income</t>
        </is>
      </c>
      <c r="C165" s="45" t="n">
        <v>139884.12</v>
      </c>
      <c r="D165" s="45" t="n">
        <v>133087.1799999999</v>
      </c>
      <c r="E165" s="45" t="n">
        <v>144833.33</v>
      </c>
      <c r="F165" s="45" t="n">
        <v>147988.71</v>
      </c>
      <c r="G165" s="45" t="n">
        <v>155602.7899999999</v>
      </c>
      <c r="H165" s="45" t="n">
        <v>148192.56</v>
      </c>
      <c r="I165" s="45" t="n">
        <v>162850.99</v>
      </c>
      <c r="J165" s="45" t="n">
        <v>131332.62</v>
      </c>
      <c r="K165" s="45" t="n">
        <v>143259.1799999999</v>
      </c>
      <c r="L165" s="45" t="n">
        <v>157954.53</v>
      </c>
      <c r="M165" s="45" t="n">
        <v>165794.46</v>
      </c>
      <c r="N165" s="45" t="n">
        <v>159752.39</v>
      </c>
      <c r="O165" s="46" t="n">
        <v>1790532.86</v>
      </c>
      <c r="P165" s="45">
        <f>SUM(I165:N165)</f>
        <v/>
      </c>
      <c r="Q165" s="8" t="n">
        <v>4</v>
      </c>
      <c r="R165" s="7" t="inlineStr">
        <is>
          <t>Bingham Blocks</t>
        </is>
      </c>
      <c r="S165" s="7" t="inlineStr">
        <is>
          <t>c1453p006553</t>
        </is>
      </c>
      <c r="T165" s="8" t="n">
        <v>0</v>
      </c>
      <c r="U165" s="9" t="n">
        <v>139884.12</v>
      </c>
      <c r="V165" s="9" t="n">
        <v>133087.1799999999</v>
      </c>
      <c r="W165" s="9" t="n">
        <v>144833.33</v>
      </c>
      <c r="X165" s="9" t="n">
        <v>147988.71</v>
      </c>
      <c r="Y165" s="9" t="n">
        <v>155602.7899999999</v>
      </c>
      <c r="Z165" s="9" t="n">
        <v>148192.56</v>
      </c>
      <c r="AA165" s="9" t="n">
        <v>162850.99</v>
      </c>
      <c r="AB165" s="9" t="n">
        <v>131332.62</v>
      </c>
      <c r="AC165" s="9" t="n">
        <v>143259.1799999999</v>
      </c>
      <c r="AD165" s="9" t="n">
        <v>157954.53</v>
      </c>
      <c r="AE165" s="9" t="n">
        <v>165794.46</v>
      </c>
      <c r="AF165" s="9" t="n">
        <v>159752.39</v>
      </c>
      <c r="AG165" s="9" t="n">
        <v>1790532.86</v>
      </c>
    </row>
    <row r="166">
      <c r="O166" s="47" t="n"/>
      <c r="P166" s="41">
        <f>SUM(I166:N166)</f>
        <v/>
      </c>
    </row>
    <row r="167">
      <c r="A167" s="11" t="inlineStr">
        <is>
          <t>Non-Operating Expenses</t>
        </is>
      </c>
      <c r="O167" s="47" t="n"/>
      <c r="P167" s="41">
        <f>SUM(I167:N167)</f>
        <v/>
      </c>
    </row>
    <row r="168">
      <c r="A168" s="15" t="inlineStr">
        <is>
          <t>Interest Expense</t>
        </is>
      </c>
      <c r="O168" s="47" t="n"/>
      <c r="P168" s="41">
        <f>SUM(I168:N168)</f>
        <v/>
      </c>
    </row>
    <row r="169">
      <c r="A169" s="17" t="inlineStr">
        <is>
          <t>7210-0000</t>
        </is>
      </c>
      <c r="B169" s="12" t="inlineStr">
        <is>
          <t>Interest Expense</t>
        </is>
      </c>
      <c r="C169" s="43" t="n">
        <v>135593.61</v>
      </c>
      <c r="D169" s="43" t="n">
        <v>139796.07</v>
      </c>
      <c r="E169" s="43" t="n">
        <v>156272.37</v>
      </c>
      <c r="F169" s="43" t="n">
        <v>164096</v>
      </c>
      <c r="G169" s="43" t="n">
        <v>179905.25</v>
      </c>
      <c r="H169" s="43" t="n">
        <v>182859.36</v>
      </c>
      <c r="I169" s="43" t="n">
        <v>169165.63</v>
      </c>
      <c r="J169" s="43" t="n">
        <v>191721.68</v>
      </c>
      <c r="K169" s="43" t="n">
        <v>200211.37</v>
      </c>
      <c r="L169" s="43" t="n">
        <v>199106.96</v>
      </c>
      <c r="M169" s="43" t="n">
        <v>183727.53</v>
      </c>
      <c r="N169" s="43" t="n">
        <v>205597.21</v>
      </c>
      <c r="O169" s="44" t="n">
        <v>2108053.04</v>
      </c>
      <c r="P169" s="43">
        <f>SUM(I169:N169)</f>
        <v/>
      </c>
      <c r="Q169" s="13" t="n">
        <v>5</v>
      </c>
      <c r="R169" s="12" t="inlineStr">
        <is>
          <t>Bingham Blocks</t>
        </is>
      </c>
      <c r="S169" s="12" t="inlineStr">
        <is>
          <t>c1453p006553</t>
        </is>
      </c>
      <c r="U169" s="14" t="n">
        <v>-135593.61</v>
      </c>
      <c r="V169" s="14" t="n">
        <v>-139796.07</v>
      </c>
      <c r="W169" s="14" t="n">
        <v>-156272.37</v>
      </c>
      <c r="X169" s="14" t="n">
        <v>-164096</v>
      </c>
      <c r="Y169" s="14" t="n">
        <v>-179905.25</v>
      </c>
      <c r="Z169" s="14" t="n">
        <v>-182859.36</v>
      </c>
      <c r="AA169" s="14" t="n">
        <v>-169165.63</v>
      </c>
      <c r="AB169" s="14" t="n">
        <v>-191721.68</v>
      </c>
      <c r="AC169" s="14" t="n">
        <v>-200211.37</v>
      </c>
      <c r="AD169" s="14" t="n">
        <v>-199106.96</v>
      </c>
      <c r="AE169" s="14" t="n">
        <v>-183727.53</v>
      </c>
      <c r="AF169" s="14" t="n">
        <v>-205597.21</v>
      </c>
      <c r="AG169" s="14" t="n">
        <v>-2108053.04</v>
      </c>
    </row>
    <row r="170">
      <c r="A170" s="17" t="inlineStr">
        <is>
          <t>7216-0000</t>
        </is>
      </c>
      <c r="B170" s="12" t="inlineStr">
        <is>
          <t>Interest Rate Cap</t>
        </is>
      </c>
      <c r="C170" s="43" t="n">
        <v>0</v>
      </c>
      <c r="D170" s="43" t="n">
        <v>-1533.96</v>
      </c>
      <c r="E170" s="43" t="n">
        <v>-14265.81</v>
      </c>
      <c r="F170" s="43" t="n">
        <v>-27611.25</v>
      </c>
      <c r="G170" s="43" t="n">
        <v>-39627.26</v>
      </c>
      <c r="H170" s="43" t="n">
        <v>-42797.44</v>
      </c>
      <c r="I170" s="43" t="n">
        <v>-42950.83</v>
      </c>
      <c r="J170" s="43" t="n">
        <v>-52307.98</v>
      </c>
      <c r="K170" s="43" t="n">
        <v>-53688.54</v>
      </c>
      <c r="L170" s="43" t="n">
        <v>-60233.43</v>
      </c>
      <c r="M170" s="43" t="n">
        <v>-61358.33</v>
      </c>
      <c r="N170" s="43" t="n">
        <v>-63843.12</v>
      </c>
      <c r="O170" s="44" t="n">
        <v>-460217.95</v>
      </c>
      <c r="P170" s="43">
        <f>SUM(I170:N170)</f>
        <v/>
      </c>
      <c r="Q170" s="13" t="n">
        <v>5</v>
      </c>
      <c r="R170" s="12" t="inlineStr">
        <is>
          <t>Bingham Blocks</t>
        </is>
      </c>
      <c r="S170" s="12" t="inlineStr">
        <is>
          <t>c1453p006553</t>
        </is>
      </c>
      <c r="U170" s="14" t="n">
        <v>0</v>
      </c>
      <c r="V170" s="14" t="n">
        <v>1533.96</v>
      </c>
      <c r="W170" s="14" t="n">
        <v>14265.81</v>
      </c>
      <c r="X170" s="14" t="n">
        <v>27611.25</v>
      </c>
      <c r="Y170" s="14" t="n">
        <v>39627.26</v>
      </c>
      <c r="Z170" s="14" t="n">
        <v>42797.44</v>
      </c>
      <c r="AA170" s="14" t="n">
        <v>42950.83</v>
      </c>
      <c r="AB170" s="14" t="n">
        <v>52307.98</v>
      </c>
      <c r="AC170" s="14" t="n">
        <v>53688.54</v>
      </c>
      <c r="AD170" s="14" t="n">
        <v>60233.43</v>
      </c>
      <c r="AE170" s="14" t="n">
        <v>61358.33</v>
      </c>
      <c r="AF170" s="14" t="n">
        <v>63843.12</v>
      </c>
      <c r="AG170" s="14" t="n">
        <v>460217.95</v>
      </c>
    </row>
    <row r="171">
      <c r="A171" s="17" t="inlineStr">
        <is>
          <t>7220-0000</t>
        </is>
      </c>
      <c r="B171" s="12" t="inlineStr">
        <is>
          <t>Loan Fees</t>
        </is>
      </c>
      <c r="C171" s="43" t="n">
        <v>0</v>
      </c>
      <c r="D171" s="43" t="n">
        <v>0</v>
      </c>
      <c r="E171" s="43" t="n">
        <v>0</v>
      </c>
      <c r="F171" s="43" t="n">
        <v>0</v>
      </c>
      <c r="G171" s="43" t="n">
        <v>0</v>
      </c>
      <c r="H171" s="43" t="n">
        <v>0</v>
      </c>
      <c r="I171" s="43" t="n">
        <v>0</v>
      </c>
      <c r="J171" s="43" t="n">
        <v>0</v>
      </c>
      <c r="K171" s="43" t="n">
        <v>0</v>
      </c>
      <c r="L171" s="43" t="n">
        <v>0</v>
      </c>
      <c r="M171" s="43" t="n">
        <v>0</v>
      </c>
      <c r="N171" s="43" t="n">
        <v>1700</v>
      </c>
      <c r="O171" s="44" t="n">
        <v>1700</v>
      </c>
      <c r="P171" s="43">
        <f>SUM(I171:N171)</f>
        <v/>
      </c>
      <c r="Q171" s="13" t="n">
        <v>5</v>
      </c>
      <c r="R171" s="12" t="inlineStr">
        <is>
          <t>Bingham Blocks</t>
        </is>
      </c>
      <c r="S171" s="12" t="inlineStr">
        <is>
          <t>c1453p006553</t>
        </is>
      </c>
      <c r="U171" s="14" t="n">
        <v>0</v>
      </c>
      <c r="V171" s="14" t="n">
        <v>0</v>
      </c>
      <c r="W171" s="14" t="n">
        <v>0</v>
      </c>
      <c r="X171" s="14" t="n">
        <v>0</v>
      </c>
      <c r="Y171" s="14" t="n">
        <v>0</v>
      </c>
      <c r="Z171" s="14" t="n">
        <v>0</v>
      </c>
      <c r="AA171" s="14" t="n">
        <v>0</v>
      </c>
      <c r="AB171" s="14" t="n">
        <v>0</v>
      </c>
      <c r="AC171" s="14" t="n">
        <v>0</v>
      </c>
      <c r="AD171" s="14" t="n">
        <v>0</v>
      </c>
      <c r="AE171" s="14" t="n">
        <v>0</v>
      </c>
      <c r="AF171" s="14" t="n">
        <v>-1700</v>
      </c>
      <c r="AG171" s="14" t="n">
        <v>-1700</v>
      </c>
    </row>
    <row r="172">
      <c r="B172" s="10" t="inlineStr">
        <is>
          <t>Interest Expense</t>
        </is>
      </c>
      <c r="C172" s="45" t="n">
        <v>135593.61</v>
      </c>
      <c r="D172" s="45" t="n">
        <v>138262.11</v>
      </c>
      <c r="E172" s="45" t="n">
        <v>142006.56</v>
      </c>
      <c r="F172" s="45" t="n">
        <v>136484.75</v>
      </c>
      <c r="G172" s="45" t="n">
        <v>140277.99</v>
      </c>
      <c r="H172" s="45" t="n">
        <v>140061.92</v>
      </c>
      <c r="I172" s="45" t="n">
        <v>126214.8</v>
      </c>
      <c r="J172" s="45" t="n">
        <v>139413.7</v>
      </c>
      <c r="K172" s="45" t="n">
        <v>146522.83</v>
      </c>
      <c r="L172" s="45" t="n">
        <v>138873.53</v>
      </c>
      <c r="M172" s="45" t="n">
        <v>122369.2</v>
      </c>
      <c r="N172" s="45" t="n">
        <v>143454.09</v>
      </c>
      <c r="O172" s="46" t="n">
        <v>1649535.09</v>
      </c>
      <c r="P172" s="45">
        <f>SUM(I172:N172)</f>
        <v/>
      </c>
      <c r="Q172" s="8" t="n">
        <v>5</v>
      </c>
      <c r="R172" s="7" t="inlineStr">
        <is>
          <t>Bingham Blocks</t>
        </is>
      </c>
      <c r="S172" s="7" t="inlineStr">
        <is>
          <t>c1453p006553</t>
        </is>
      </c>
      <c r="T172" s="8" t="n">
        <v>0</v>
      </c>
      <c r="U172" s="9" t="n">
        <v>-135593.61</v>
      </c>
      <c r="V172" s="9" t="n">
        <v>-138262.11</v>
      </c>
      <c r="W172" s="9" t="n">
        <v>-142006.56</v>
      </c>
      <c r="X172" s="9" t="n">
        <v>-136484.75</v>
      </c>
      <c r="Y172" s="9" t="n">
        <v>-140277.99</v>
      </c>
      <c r="Z172" s="9" t="n">
        <v>-140061.92</v>
      </c>
      <c r="AA172" s="9" t="n">
        <v>-126214.8</v>
      </c>
      <c r="AB172" s="9" t="n">
        <v>-139413.7</v>
      </c>
      <c r="AC172" s="9" t="n">
        <v>-146522.83</v>
      </c>
      <c r="AD172" s="9" t="n">
        <v>-138873.53</v>
      </c>
      <c r="AE172" s="9" t="n">
        <v>-122369.2</v>
      </c>
      <c r="AF172" s="9" t="n">
        <v>-143454.09</v>
      </c>
      <c r="AG172" s="9" t="n">
        <v>-1649535.09</v>
      </c>
    </row>
    <row r="173">
      <c r="O173" s="47" t="n"/>
      <c r="P173" s="41">
        <f>SUM(I173:N173)</f>
        <v/>
      </c>
    </row>
    <row r="174">
      <c r="A174" s="15" t="inlineStr">
        <is>
          <t>Capital Expenditures</t>
        </is>
      </c>
      <c r="O174" s="47" t="n"/>
      <c r="P174" s="41">
        <f>SUM(I174:N174)</f>
        <v/>
      </c>
    </row>
    <row r="175">
      <c r="A175" s="17" t="inlineStr">
        <is>
          <t>8315-0200</t>
        </is>
      </c>
      <c r="B175" s="12" t="inlineStr">
        <is>
          <t>CAP - Appliances</t>
        </is>
      </c>
      <c r="C175" s="43" t="n">
        <v>1502.88</v>
      </c>
      <c r="D175" s="43" t="n">
        <v>0</v>
      </c>
      <c r="E175" s="43" t="n">
        <v>0</v>
      </c>
      <c r="F175" s="43" t="n">
        <v>0</v>
      </c>
      <c r="G175" s="43" t="n">
        <v>0</v>
      </c>
      <c r="H175" s="43" t="n">
        <v>780.83</v>
      </c>
      <c r="I175" s="43" t="n">
        <v>0</v>
      </c>
      <c r="J175" s="43" t="n">
        <v>0</v>
      </c>
      <c r="K175" s="43" t="n">
        <v>0</v>
      </c>
      <c r="L175" s="43" t="n">
        <v>0</v>
      </c>
      <c r="M175" s="43" t="n">
        <v>0</v>
      </c>
      <c r="N175" s="43" t="n">
        <v>0</v>
      </c>
      <c r="O175" s="44" t="n">
        <v>2283.71</v>
      </c>
      <c r="P175" s="43">
        <f>SUM(I175:N175)</f>
        <v/>
      </c>
      <c r="Q175" s="13" t="n">
        <v>5</v>
      </c>
      <c r="R175" s="12" t="inlineStr">
        <is>
          <t>Bingham Blocks</t>
        </is>
      </c>
      <c r="S175" s="12" t="inlineStr">
        <is>
          <t>c1453p006553</t>
        </is>
      </c>
      <c r="U175" s="14" t="n">
        <v>-1502.88</v>
      </c>
      <c r="V175" s="14" t="n">
        <v>0</v>
      </c>
      <c r="W175" s="14" t="n">
        <v>0</v>
      </c>
      <c r="X175" s="14" t="n">
        <v>0</v>
      </c>
      <c r="Y175" s="14" t="n">
        <v>0</v>
      </c>
      <c r="Z175" s="14" t="n">
        <v>-780.83</v>
      </c>
      <c r="AA175" s="14" t="n">
        <v>0</v>
      </c>
      <c r="AB175" s="14" t="n">
        <v>0</v>
      </c>
      <c r="AC175" s="14" t="n">
        <v>0</v>
      </c>
      <c r="AD175" s="14" t="n">
        <v>0</v>
      </c>
      <c r="AE175" s="14" t="n">
        <v>0</v>
      </c>
      <c r="AF175" s="14" t="n">
        <v>0</v>
      </c>
      <c r="AG175" s="14" t="n">
        <v>-2283.71</v>
      </c>
    </row>
    <row r="176">
      <c r="A176" s="17" t="inlineStr">
        <is>
          <t>8315-0210</t>
        </is>
      </c>
      <c r="B176" s="12" t="inlineStr">
        <is>
          <t>CAP - Dishwashers</t>
        </is>
      </c>
      <c r="C176" s="43" t="n">
        <v>326.88</v>
      </c>
      <c r="D176" s="43" t="n">
        <v>0</v>
      </c>
      <c r="E176" s="43" t="n">
        <v>0</v>
      </c>
      <c r="F176" s="43" t="n">
        <v>0</v>
      </c>
      <c r="G176" s="43" t="n">
        <v>439.83</v>
      </c>
      <c r="H176" s="43" t="n">
        <v>0</v>
      </c>
      <c r="I176" s="43" t="n">
        <v>422.65</v>
      </c>
      <c r="J176" s="43" t="n">
        <v>0</v>
      </c>
      <c r="K176" s="43" t="n">
        <v>0</v>
      </c>
      <c r="L176" s="43" t="n">
        <v>0</v>
      </c>
      <c r="M176" s="43" t="n">
        <v>0</v>
      </c>
      <c r="N176" s="43" t="n">
        <v>0</v>
      </c>
      <c r="O176" s="44" t="n">
        <v>1189.36</v>
      </c>
      <c r="P176" s="43">
        <f>SUM(I176:N176)</f>
        <v/>
      </c>
      <c r="Q176" s="13" t="n">
        <v>5</v>
      </c>
      <c r="R176" s="12" t="inlineStr">
        <is>
          <t>Bingham Blocks</t>
        </is>
      </c>
      <c r="S176" s="12" t="inlineStr">
        <is>
          <t>c1453p006553</t>
        </is>
      </c>
      <c r="U176" s="14" t="n">
        <v>-326.88</v>
      </c>
      <c r="V176" s="14" t="n">
        <v>0</v>
      </c>
      <c r="W176" s="14" t="n">
        <v>0</v>
      </c>
      <c r="X176" s="14" t="n">
        <v>0</v>
      </c>
      <c r="Y176" s="14" t="n">
        <v>-439.83</v>
      </c>
      <c r="Z176" s="14" t="n">
        <v>0</v>
      </c>
      <c r="AA176" s="14" t="n">
        <v>-422.65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-1189.36</v>
      </c>
    </row>
    <row r="177">
      <c r="A177" s="17" t="inlineStr">
        <is>
          <t>8315-0220</t>
        </is>
      </c>
      <c r="B177" s="12" t="inlineStr">
        <is>
          <t>CAP - Disposals</t>
        </is>
      </c>
      <c r="C177" s="43" t="n">
        <v>209.94</v>
      </c>
      <c r="D177" s="43" t="n">
        <v>0</v>
      </c>
      <c r="E177" s="43" t="n">
        <v>461.5</v>
      </c>
      <c r="F177" s="43" t="n">
        <v>228.51</v>
      </c>
      <c r="G177" s="43" t="n">
        <v>356.94</v>
      </c>
      <c r="H177" s="43" t="n">
        <v>0</v>
      </c>
      <c r="I177" s="43" t="n">
        <v>0</v>
      </c>
      <c r="J177" s="43" t="n">
        <v>476.64</v>
      </c>
      <c r="K177" s="43" t="n">
        <v>271.89</v>
      </c>
      <c r="L177" s="43" t="n">
        <v>0</v>
      </c>
      <c r="M177" s="43" t="n">
        <v>0</v>
      </c>
      <c r="N177" s="43" t="n">
        <v>0</v>
      </c>
      <c r="O177" s="44" t="n">
        <v>2005.42</v>
      </c>
      <c r="P177" s="43">
        <f>SUM(I177:N177)</f>
        <v/>
      </c>
      <c r="Q177" s="13" t="n">
        <v>5</v>
      </c>
      <c r="R177" s="12" t="inlineStr">
        <is>
          <t>Bingham Blocks</t>
        </is>
      </c>
      <c r="S177" s="12" t="inlineStr">
        <is>
          <t>c1453p006553</t>
        </is>
      </c>
      <c r="U177" s="14" t="n">
        <v>-209.94</v>
      </c>
      <c r="V177" s="14" t="n">
        <v>0</v>
      </c>
      <c r="W177" s="14" t="n">
        <v>-461.5</v>
      </c>
      <c r="X177" s="14" t="n">
        <v>-228.51</v>
      </c>
      <c r="Y177" s="14" t="n">
        <v>-356.94</v>
      </c>
      <c r="Z177" s="14" t="n">
        <v>0</v>
      </c>
      <c r="AA177" s="14" t="n">
        <v>0</v>
      </c>
      <c r="AB177" s="14" t="n">
        <v>-476.64</v>
      </c>
      <c r="AC177" s="14" t="n">
        <v>-271.89</v>
      </c>
      <c r="AD177" s="14" t="n">
        <v>0</v>
      </c>
      <c r="AE177" s="14" t="n">
        <v>0</v>
      </c>
      <c r="AF177" s="14" t="n">
        <v>0</v>
      </c>
      <c r="AG177" s="14" t="n">
        <v>-2005.42</v>
      </c>
    </row>
    <row r="178">
      <c r="A178" s="17" t="inlineStr">
        <is>
          <t>8315-0260</t>
        </is>
      </c>
      <c r="B178" s="12" t="inlineStr">
        <is>
          <t>CAP - Ranges</t>
        </is>
      </c>
      <c r="C178" s="43" t="n">
        <v>699.58</v>
      </c>
      <c r="D178" s="43" t="n">
        <v>1704.57</v>
      </c>
      <c r="E178" s="43" t="n">
        <v>0</v>
      </c>
      <c r="F178" s="43" t="n">
        <v>659.42</v>
      </c>
      <c r="G178" s="43" t="n">
        <v>0</v>
      </c>
      <c r="H178" s="43" t="n">
        <v>0</v>
      </c>
      <c r="I178" s="43" t="n">
        <v>634.51</v>
      </c>
      <c r="J178" s="43" t="n">
        <v>661.37</v>
      </c>
      <c r="K178" s="43" t="n">
        <v>634.22</v>
      </c>
      <c r="L178" s="43" t="n">
        <v>754</v>
      </c>
      <c r="M178" s="43" t="n">
        <v>712.6</v>
      </c>
      <c r="N178" s="43" t="n">
        <v>0</v>
      </c>
      <c r="O178" s="44" t="n">
        <v>6460.27</v>
      </c>
      <c r="P178" s="43">
        <f>SUM(I178:N178)</f>
        <v/>
      </c>
      <c r="Q178" s="13" t="n">
        <v>5</v>
      </c>
      <c r="R178" s="12" t="inlineStr">
        <is>
          <t>Bingham Blocks</t>
        </is>
      </c>
      <c r="S178" s="12" t="inlineStr">
        <is>
          <t>c1453p006553</t>
        </is>
      </c>
      <c r="U178" s="14" t="n">
        <v>-699.58</v>
      </c>
      <c r="V178" s="14" t="n">
        <v>-1704.57</v>
      </c>
      <c r="W178" s="14" t="n">
        <v>0</v>
      </c>
      <c r="X178" s="14" t="n">
        <v>-659.42</v>
      </c>
      <c r="Y178" s="14" t="n">
        <v>0</v>
      </c>
      <c r="Z178" s="14" t="n">
        <v>0</v>
      </c>
      <c r="AA178" s="14" t="n">
        <v>-634.51</v>
      </c>
      <c r="AB178" s="14" t="n">
        <v>-661.37</v>
      </c>
      <c r="AC178" s="14" t="n">
        <v>-634.22</v>
      </c>
      <c r="AD178" s="14" t="n">
        <v>-754</v>
      </c>
      <c r="AE178" s="14" t="n">
        <v>-712.6</v>
      </c>
      <c r="AF178" s="14" t="n">
        <v>0</v>
      </c>
      <c r="AG178" s="14" t="n">
        <v>-6460.27</v>
      </c>
    </row>
    <row r="179">
      <c r="A179" s="17" t="inlineStr">
        <is>
          <t>8315-0270</t>
        </is>
      </c>
      <c r="B179" s="12" t="inlineStr">
        <is>
          <t>CAP - Refrigerators</t>
        </is>
      </c>
      <c r="C179" s="43" t="n">
        <v>0</v>
      </c>
      <c r="D179" s="43" t="n">
        <v>0</v>
      </c>
      <c r="E179" s="43" t="n">
        <v>0</v>
      </c>
      <c r="F179" s="43" t="n">
        <v>2688.95</v>
      </c>
      <c r="G179" s="43" t="n">
        <v>900.3</v>
      </c>
      <c r="H179" s="43" t="n">
        <v>1671.44</v>
      </c>
      <c r="I179" s="43" t="n">
        <v>857.52</v>
      </c>
      <c r="J179" s="43" t="n">
        <v>0</v>
      </c>
      <c r="K179" s="43" t="n">
        <v>824.27</v>
      </c>
      <c r="L179" s="43" t="n">
        <v>0</v>
      </c>
      <c r="M179" s="43" t="n">
        <v>0</v>
      </c>
      <c r="N179" s="43" t="n">
        <v>758.91</v>
      </c>
      <c r="O179" s="44" t="n">
        <v>7701.39</v>
      </c>
      <c r="P179" s="43">
        <f>SUM(I179:N179)</f>
        <v/>
      </c>
      <c r="Q179" s="13" t="n">
        <v>5</v>
      </c>
      <c r="R179" s="12" t="inlineStr">
        <is>
          <t>Bingham Blocks</t>
        </is>
      </c>
      <c r="S179" s="12" t="inlineStr">
        <is>
          <t>c1453p006553</t>
        </is>
      </c>
      <c r="U179" s="14" t="n">
        <v>0</v>
      </c>
      <c r="V179" s="14" t="n">
        <v>0</v>
      </c>
      <c r="W179" s="14" t="n">
        <v>0</v>
      </c>
      <c r="X179" s="14" t="n">
        <v>-2688.95</v>
      </c>
      <c r="Y179" s="14" t="n">
        <v>-900.3</v>
      </c>
      <c r="Z179" s="14" t="n">
        <v>-1671.44</v>
      </c>
      <c r="AA179" s="14" t="n">
        <v>-857.52</v>
      </c>
      <c r="AB179" s="14" t="n">
        <v>0</v>
      </c>
      <c r="AC179" s="14" t="n">
        <v>-824.27</v>
      </c>
      <c r="AD179" s="14" t="n">
        <v>0</v>
      </c>
      <c r="AE179" s="14" t="n">
        <v>0</v>
      </c>
      <c r="AF179" s="14" t="n">
        <v>-758.91</v>
      </c>
      <c r="AG179" s="14" t="n">
        <v>-7701.39</v>
      </c>
    </row>
    <row r="180">
      <c r="A180" s="17" t="inlineStr">
        <is>
          <t>8315-0280</t>
        </is>
      </c>
      <c r="B180" s="12" t="inlineStr">
        <is>
          <t>CAP - Washers/Dryers</t>
        </is>
      </c>
      <c r="C180" s="43" t="n">
        <v>0</v>
      </c>
      <c r="D180" s="43" t="n">
        <v>0</v>
      </c>
      <c r="E180" s="43" t="n">
        <v>0</v>
      </c>
      <c r="F180" s="43" t="n">
        <v>1465.01</v>
      </c>
      <c r="G180" s="43" t="n">
        <v>737.4</v>
      </c>
      <c r="H180" s="43" t="n">
        <v>0</v>
      </c>
      <c r="I180" s="43" t="n">
        <v>0</v>
      </c>
      <c r="J180" s="43" t="n">
        <v>0</v>
      </c>
      <c r="K180" s="43" t="n">
        <v>18185.49</v>
      </c>
      <c r="L180" s="43" t="n">
        <v>531.9299999999999</v>
      </c>
      <c r="M180" s="43" t="n">
        <v>18057.26</v>
      </c>
      <c r="N180" s="43" t="n">
        <v>39000</v>
      </c>
      <c r="O180" s="44" t="n">
        <v>77977.09</v>
      </c>
      <c r="P180" s="43">
        <f>SUM(I180:N180)</f>
        <v/>
      </c>
      <c r="Q180" s="13" t="n">
        <v>5</v>
      </c>
      <c r="R180" s="12" t="inlineStr">
        <is>
          <t>Bingham Blocks</t>
        </is>
      </c>
      <c r="S180" s="12" t="inlineStr">
        <is>
          <t>c1453p006553</t>
        </is>
      </c>
      <c r="U180" s="14" t="n">
        <v>0</v>
      </c>
      <c r="V180" s="14" t="n">
        <v>0</v>
      </c>
      <c r="W180" s="14" t="n">
        <v>0</v>
      </c>
      <c r="X180" s="14" t="n">
        <v>-1465.01</v>
      </c>
      <c r="Y180" s="14" t="n">
        <v>-737.4</v>
      </c>
      <c r="Z180" s="14" t="n">
        <v>0</v>
      </c>
      <c r="AA180" s="14" t="n">
        <v>0</v>
      </c>
      <c r="AB180" s="14" t="n">
        <v>0</v>
      </c>
      <c r="AC180" s="14" t="n">
        <v>-18185.49</v>
      </c>
      <c r="AD180" s="14" t="n">
        <v>-531.9299999999999</v>
      </c>
      <c r="AE180" s="14" t="n">
        <v>-18057.26</v>
      </c>
      <c r="AF180" s="14" t="n">
        <v>-39000</v>
      </c>
      <c r="AG180" s="14" t="n">
        <v>-77977.09</v>
      </c>
    </row>
    <row r="181">
      <c r="A181" s="17" t="inlineStr">
        <is>
          <t>8315-0400</t>
        </is>
      </c>
      <c r="B181" s="12" t="inlineStr">
        <is>
          <t>CAP - Blinds/Drapes</t>
        </is>
      </c>
      <c r="C181" s="43" t="n">
        <v>2674.65</v>
      </c>
      <c r="D181" s="43" t="n">
        <v>712.9299999999999</v>
      </c>
      <c r="E181" s="43" t="n">
        <v>283.84</v>
      </c>
      <c r="F181" s="43" t="n">
        <v>1000.99</v>
      </c>
      <c r="G181" s="43" t="n">
        <v>344.2</v>
      </c>
      <c r="H181" s="43" t="n">
        <v>495.13</v>
      </c>
      <c r="I181" s="43" t="n">
        <v>362.6</v>
      </c>
      <c r="J181" s="43" t="n">
        <v>1756.53</v>
      </c>
      <c r="K181" s="43" t="n">
        <v>1023.63</v>
      </c>
      <c r="L181" s="43" t="n">
        <v>229.58</v>
      </c>
      <c r="M181" s="43" t="n">
        <v>1445.44</v>
      </c>
      <c r="N181" s="43" t="n">
        <v>135.75</v>
      </c>
      <c r="O181" s="44" t="n">
        <v>10465.27</v>
      </c>
      <c r="P181" s="43">
        <f>SUM(I181:N181)</f>
        <v/>
      </c>
      <c r="Q181" s="13" t="n">
        <v>5</v>
      </c>
      <c r="R181" s="12" t="inlineStr">
        <is>
          <t>Bingham Blocks</t>
        </is>
      </c>
      <c r="S181" s="12" t="inlineStr">
        <is>
          <t>c1453p006553</t>
        </is>
      </c>
      <c r="U181" s="14" t="n">
        <v>-2674.65</v>
      </c>
      <c r="V181" s="14" t="n">
        <v>-712.9299999999999</v>
      </c>
      <c r="W181" s="14" t="n">
        <v>-283.84</v>
      </c>
      <c r="X181" s="14" t="n">
        <v>-1000.99</v>
      </c>
      <c r="Y181" s="14" t="n">
        <v>-344.2</v>
      </c>
      <c r="Z181" s="14" t="n">
        <v>-495.13</v>
      </c>
      <c r="AA181" s="14" t="n">
        <v>-362.6</v>
      </c>
      <c r="AB181" s="14" t="n">
        <v>-1756.53</v>
      </c>
      <c r="AC181" s="14" t="n">
        <v>-1023.63</v>
      </c>
      <c r="AD181" s="14" t="n">
        <v>-229.58</v>
      </c>
      <c r="AE181" s="14" t="n">
        <v>-1445.44</v>
      </c>
      <c r="AF181" s="14" t="n">
        <v>-135.75</v>
      </c>
      <c r="AG181" s="14" t="n">
        <v>-10465.27</v>
      </c>
    </row>
    <row r="182">
      <c r="A182" s="17" t="inlineStr">
        <is>
          <t>8315-0600</t>
        </is>
      </c>
      <c r="B182" s="12" t="inlineStr">
        <is>
          <t>CAP - Building</t>
        </is>
      </c>
      <c r="C182" s="43" t="n">
        <v>0</v>
      </c>
      <c r="D182" s="43" t="n">
        <v>0</v>
      </c>
      <c r="E182" s="43" t="n">
        <v>0</v>
      </c>
      <c r="F182" s="43" t="n">
        <v>850</v>
      </c>
      <c r="G182" s="43" t="n">
        <v>0</v>
      </c>
      <c r="H182" s="43" t="n">
        <v>0</v>
      </c>
      <c r="I182" s="43" t="n">
        <v>0</v>
      </c>
      <c r="J182" s="43" t="n">
        <v>5460</v>
      </c>
      <c r="K182" s="43" t="n">
        <v>3252.91</v>
      </c>
      <c r="L182" s="43" t="n">
        <v>437.67</v>
      </c>
      <c r="M182" s="43" t="n">
        <v>0</v>
      </c>
      <c r="N182" s="43" t="n">
        <v>0</v>
      </c>
      <c r="O182" s="44" t="n">
        <v>10000.58</v>
      </c>
      <c r="P182" s="43">
        <f>SUM(I182:N182)</f>
        <v/>
      </c>
      <c r="Q182" s="13" t="n">
        <v>5</v>
      </c>
      <c r="R182" s="12" t="inlineStr">
        <is>
          <t>Bingham Blocks</t>
        </is>
      </c>
      <c r="S182" s="12" t="inlineStr">
        <is>
          <t>c1453p006553</t>
        </is>
      </c>
      <c r="U182" s="14" t="n">
        <v>0</v>
      </c>
      <c r="V182" s="14" t="n">
        <v>0</v>
      </c>
      <c r="W182" s="14" t="n">
        <v>0</v>
      </c>
      <c r="X182" s="14" t="n">
        <v>-850</v>
      </c>
      <c r="Y182" s="14" t="n">
        <v>0</v>
      </c>
      <c r="Z182" s="14" t="n">
        <v>0</v>
      </c>
      <c r="AA182" s="14" t="n">
        <v>0</v>
      </c>
      <c r="AB182" s="14" t="n">
        <v>-5460</v>
      </c>
      <c r="AC182" s="14" t="n">
        <v>-3252.91</v>
      </c>
      <c r="AD182" s="14" t="n">
        <v>-437.67</v>
      </c>
      <c r="AE182" s="14" t="n">
        <v>0</v>
      </c>
      <c r="AF182" s="14" t="n">
        <v>0</v>
      </c>
      <c r="AG182" s="14" t="n">
        <v>-10000.58</v>
      </c>
    </row>
    <row r="183">
      <c r="A183" s="17" t="inlineStr">
        <is>
          <t>8315-0800</t>
        </is>
      </c>
      <c r="B183" s="12" t="inlineStr">
        <is>
          <t>CAP - Building - Interior</t>
        </is>
      </c>
      <c r="C183" s="43" t="n">
        <v>470.44</v>
      </c>
      <c r="D183" s="43" t="n">
        <v>615.6799999999999</v>
      </c>
      <c r="E183" s="43" t="n">
        <v>4051.87</v>
      </c>
      <c r="F183" s="43" t="n">
        <v>18320</v>
      </c>
      <c r="G183" s="43" t="n">
        <v>1807.94</v>
      </c>
      <c r="H183" s="43" t="n">
        <v>1170</v>
      </c>
      <c r="I183" s="43" t="n">
        <v>920</v>
      </c>
      <c r="J183" s="43" t="n">
        <v>730.23</v>
      </c>
      <c r="K183" s="43" t="n">
        <v>0</v>
      </c>
      <c r="L183" s="43" t="n">
        <v>583.5599999999999</v>
      </c>
      <c r="M183" s="43" t="n">
        <v>0</v>
      </c>
      <c r="N183" s="43" t="n">
        <v>0</v>
      </c>
      <c r="O183" s="44" t="n">
        <v>28669.72</v>
      </c>
      <c r="P183" s="43">
        <f>SUM(I183:N183)</f>
        <v/>
      </c>
      <c r="Q183" s="13" t="n">
        <v>5</v>
      </c>
      <c r="R183" s="12" t="inlineStr">
        <is>
          <t>Bingham Blocks</t>
        </is>
      </c>
      <c r="S183" s="12" t="inlineStr">
        <is>
          <t>c1453p006553</t>
        </is>
      </c>
      <c r="U183" s="14" t="n">
        <v>-470.44</v>
      </c>
      <c r="V183" s="14" t="n">
        <v>-615.6799999999999</v>
      </c>
      <c r="W183" s="14" t="n">
        <v>-4051.87</v>
      </c>
      <c r="X183" s="14" t="n">
        <v>-18320</v>
      </c>
      <c r="Y183" s="14" t="n">
        <v>-1807.94</v>
      </c>
      <c r="Z183" s="14" t="n">
        <v>-1170</v>
      </c>
      <c r="AA183" s="14" t="n">
        <v>-920</v>
      </c>
      <c r="AB183" s="14" t="n">
        <v>-730.23</v>
      </c>
      <c r="AC183" s="14" t="n">
        <v>0</v>
      </c>
      <c r="AD183" s="14" t="n">
        <v>-583.5599999999999</v>
      </c>
      <c r="AE183" s="14" t="n">
        <v>0</v>
      </c>
      <c r="AF183" s="14" t="n">
        <v>0</v>
      </c>
      <c r="AG183" s="14" t="n">
        <v>-28669.72</v>
      </c>
    </row>
    <row r="184">
      <c r="A184" s="17" t="inlineStr">
        <is>
          <t>8315-1000</t>
        </is>
      </c>
      <c r="B184" s="12" t="inlineStr">
        <is>
          <t>CAP - Carpet / Vinyl / Tile</t>
        </is>
      </c>
      <c r="C184" s="43" t="n">
        <v>3085.86</v>
      </c>
      <c r="D184" s="43" t="n">
        <v>0</v>
      </c>
      <c r="E184" s="43" t="n">
        <v>0</v>
      </c>
      <c r="F184" s="43" t="n">
        <v>3224.32</v>
      </c>
      <c r="G184" s="43" t="n">
        <v>6698.06</v>
      </c>
      <c r="H184" s="43" t="n">
        <v>592.6</v>
      </c>
      <c r="I184" s="43" t="n">
        <v>1247.72</v>
      </c>
      <c r="J184" s="43" t="n">
        <v>4228.66</v>
      </c>
      <c r="K184" s="43" t="n">
        <v>185.47</v>
      </c>
      <c r="L184" s="43" t="n">
        <v>3369.76</v>
      </c>
      <c r="M184" s="43" t="n">
        <v>1287.46</v>
      </c>
      <c r="N184" s="43" t="n">
        <v>7744.34</v>
      </c>
      <c r="O184" s="44" t="n">
        <v>31664.25</v>
      </c>
      <c r="P184" s="43">
        <f>SUM(I184:N184)</f>
        <v/>
      </c>
      <c r="Q184" s="13" t="n">
        <v>5</v>
      </c>
      <c r="R184" s="12" t="inlineStr">
        <is>
          <t>Bingham Blocks</t>
        </is>
      </c>
      <c r="S184" s="12" t="inlineStr">
        <is>
          <t>c1453p006553</t>
        </is>
      </c>
      <c r="U184" s="14" t="n">
        <v>-3085.86</v>
      </c>
      <c r="V184" s="14" t="n">
        <v>0</v>
      </c>
      <c r="W184" s="14" t="n">
        <v>0</v>
      </c>
      <c r="X184" s="14" t="n">
        <v>-3224.32</v>
      </c>
      <c r="Y184" s="14" t="n">
        <v>-6698.06</v>
      </c>
      <c r="Z184" s="14" t="n">
        <v>-592.6</v>
      </c>
      <c r="AA184" s="14" t="n">
        <v>-1247.72</v>
      </c>
      <c r="AB184" s="14" t="n">
        <v>-4228.66</v>
      </c>
      <c r="AC184" s="14" t="n">
        <v>-185.47</v>
      </c>
      <c r="AD184" s="14" t="n">
        <v>-3369.76</v>
      </c>
      <c r="AE184" s="14" t="n">
        <v>-1287.46</v>
      </c>
      <c r="AF184" s="14" t="n">
        <v>-7744.34</v>
      </c>
      <c r="AG184" s="14" t="n">
        <v>-31664.25</v>
      </c>
    </row>
    <row r="185">
      <c r="A185" s="17" t="inlineStr">
        <is>
          <t>8315-1300</t>
        </is>
      </c>
      <c r="B185" s="12" t="inlineStr">
        <is>
          <t>CAP - Common Areas</t>
        </is>
      </c>
      <c r="C185" s="43" t="n">
        <v>0</v>
      </c>
      <c r="D185" s="43" t="n">
        <v>0</v>
      </c>
      <c r="E185" s="43" t="n">
        <v>0</v>
      </c>
      <c r="F185" s="43" t="n">
        <v>425</v>
      </c>
      <c r="G185" s="43" t="n">
        <v>640.89</v>
      </c>
      <c r="H185" s="43" t="n">
        <v>541.17</v>
      </c>
      <c r="I185" s="43" t="n">
        <v>813.6</v>
      </c>
      <c r="J185" s="43" t="n">
        <v>1040</v>
      </c>
      <c r="K185" s="43" t="n">
        <v>400</v>
      </c>
      <c r="L185" s="43" t="n">
        <v>400</v>
      </c>
      <c r="M185" s="43" t="n">
        <v>0</v>
      </c>
      <c r="N185" s="43" t="n">
        <v>1502.8</v>
      </c>
      <c r="O185" s="44" t="n">
        <v>5763.46</v>
      </c>
      <c r="P185" s="43">
        <f>SUM(I185:N185)</f>
        <v/>
      </c>
      <c r="Q185" s="13" t="n">
        <v>5</v>
      </c>
      <c r="R185" s="12" t="inlineStr">
        <is>
          <t>Bingham Blocks</t>
        </is>
      </c>
      <c r="S185" s="12" t="inlineStr">
        <is>
          <t>c1453p006553</t>
        </is>
      </c>
      <c r="U185" s="14" t="n">
        <v>0</v>
      </c>
      <c r="V185" s="14" t="n">
        <v>0</v>
      </c>
      <c r="W185" s="14" t="n">
        <v>0</v>
      </c>
      <c r="X185" s="14" t="n">
        <v>-425</v>
      </c>
      <c r="Y185" s="14" t="n">
        <v>-640.89</v>
      </c>
      <c r="Z185" s="14" t="n">
        <v>-541.17</v>
      </c>
      <c r="AA185" s="14" t="n">
        <v>-813.6</v>
      </c>
      <c r="AB185" s="14" t="n">
        <v>-1040</v>
      </c>
      <c r="AC185" s="14" t="n">
        <v>-400</v>
      </c>
      <c r="AD185" s="14" t="n">
        <v>-400</v>
      </c>
      <c r="AE185" s="14" t="n">
        <v>0</v>
      </c>
      <c r="AF185" s="14" t="n">
        <v>-1502.8</v>
      </c>
      <c r="AG185" s="14" t="n">
        <v>-5763.46</v>
      </c>
    </row>
    <row r="186">
      <c r="A186" s="17" t="inlineStr">
        <is>
          <t>8315-1400</t>
        </is>
      </c>
      <c r="B186" s="12" t="inlineStr">
        <is>
          <t>CAP - Countertop/Sink/Cabinets</t>
        </is>
      </c>
      <c r="C186" s="43" t="n">
        <v>0</v>
      </c>
      <c r="D186" s="43" t="n">
        <v>0</v>
      </c>
      <c r="E186" s="43" t="n">
        <v>0</v>
      </c>
      <c r="F186" s="43" t="n">
        <v>165.19</v>
      </c>
      <c r="G186" s="43" t="n">
        <v>0</v>
      </c>
      <c r="H186" s="43" t="n">
        <v>0</v>
      </c>
      <c r="I186" s="43" t="n">
        <v>0</v>
      </c>
      <c r="J186" s="43" t="n">
        <v>0</v>
      </c>
      <c r="K186" s="43" t="n">
        <v>0</v>
      </c>
      <c r="L186" s="43" t="n">
        <v>0</v>
      </c>
      <c r="M186" s="43" t="n">
        <v>0</v>
      </c>
      <c r="N186" s="43" t="n">
        <v>0</v>
      </c>
      <c r="O186" s="44" t="n">
        <v>165.19</v>
      </c>
      <c r="P186" s="43">
        <f>SUM(I186:N186)</f>
        <v/>
      </c>
      <c r="Q186" s="13" t="n">
        <v>5</v>
      </c>
      <c r="R186" s="12" t="inlineStr">
        <is>
          <t>Bingham Blocks</t>
        </is>
      </c>
      <c r="S186" s="12" t="inlineStr">
        <is>
          <t>c1453p006553</t>
        </is>
      </c>
      <c r="U186" s="14" t="n">
        <v>0</v>
      </c>
      <c r="V186" s="14" t="n">
        <v>0</v>
      </c>
      <c r="W186" s="14" t="n">
        <v>0</v>
      </c>
      <c r="X186" s="14" t="n">
        <v>-165.19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-165.19</v>
      </c>
    </row>
    <row r="187">
      <c r="A187" s="17" t="inlineStr">
        <is>
          <t>8315-1500</t>
        </is>
      </c>
      <c r="B187" s="12" t="inlineStr">
        <is>
          <t>CAP - Doors &amp; Related Hardware</t>
        </is>
      </c>
      <c r="C187" s="43" t="n">
        <v>87.37</v>
      </c>
      <c r="D187" s="43" t="n">
        <v>0</v>
      </c>
      <c r="E187" s="43" t="n">
        <v>0</v>
      </c>
      <c r="F187" s="43" t="n">
        <v>0</v>
      </c>
      <c r="G187" s="43" t="n">
        <v>0</v>
      </c>
      <c r="H187" s="43" t="n">
        <v>0</v>
      </c>
      <c r="I187" s="43" t="n">
        <v>250.83</v>
      </c>
      <c r="J187" s="43" t="n">
        <v>253.05</v>
      </c>
      <c r="K187" s="43" t="n">
        <v>0</v>
      </c>
      <c r="L187" s="43" t="n">
        <v>0</v>
      </c>
      <c r="M187" s="43" t="n">
        <v>119.83</v>
      </c>
      <c r="N187" s="43" t="n">
        <v>0</v>
      </c>
      <c r="O187" s="44" t="n">
        <v>711.08</v>
      </c>
      <c r="P187" s="43">
        <f>SUM(I187:N187)</f>
        <v/>
      </c>
      <c r="Q187" s="13" t="n">
        <v>5</v>
      </c>
      <c r="R187" s="12" t="inlineStr">
        <is>
          <t>Bingham Blocks</t>
        </is>
      </c>
      <c r="S187" s="12" t="inlineStr">
        <is>
          <t>c1453p006553</t>
        </is>
      </c>
      <c r="U187" s="14" t="n">
        <v>-87.37</v>
      </c>
      <c r="V187" s="14" t="n">
        <v>0</v>
      </c>
      <c r="W187" s="14" t="n">
        <v>0</v>
      </c>
      <c r="X187" s="14" t="n">
        <v>0</v>
      </c>
      <c r="Y187" s="14" t="n">
        <v>0</v>
      </c>
      <c r="Z187" s="14" t="n">
        <v>0</v>
      </c>
      <c r="AA187" s="14" t="n">
        <v>-250.83</v>
      </c>
      <c r="AB187" s="14" t="n">
        <v>-253.05</v>
      </c>
      <c r="AC187" s="14" t="n">
        <v>0</v>
      </c>
      <c r="AD187" s="14" t="n">
        <v>0</v>
      </c>
      <c r="AE187" s="14" t="n">
        <v>-119.83</v>
      </c>
      <c r="AF187" s="14" t="n">
        <v>0</v>
      </c>
      <c r="AG187" s="14" t="n">
        <v>-711.08</v>
      </c>
    </row>
    <row r="188">
      <c r="A188" s="17" t="inlineStr">
        <is>
          <t>8315-1600</t>
        </is>
      </c>
      <c r="B188" s="12" t="inlineStr">
        <is>
          <t>CAP - Electrical</t>
        </is>
      </c>
      <c r="C188" s="43" t="n">
        <v>0</v>
      </c>
      <c r="D188" s="43" t="n">
        <v>0</v>
      </c>
      <c r="E188" s="43" t="n">
        <v>0</v>
      </c>
      <c r="F188" s="43" t="n">
        <v>2123.06</v>
      </c>
      <c r="G188" s="43" t="n">
        <v>295.88</v>
      </c>
      <c r="H188" s="43" t="n">
        <v>370</v>
      </c>
      <c r="I188" s="43" t="n">
        <v>0</v>
      </c>
      <c r="J188" s="43" t="n">
        <v>0</v>
      </c>
      <c r="K188" s="43" t="n">
        <v>9282.5</v>
      </c>
      <c r="L188" s="43" t="n">
        <v>3271.05</v>
      </c>
      <c r="M188" s="43" t="n">
        <v>328.99</v>
      </c>
      <c r="N188" s="43" t="n">
        <v>478.01</v>
      </c>
      <c r="O188" s="44" t="n">
        <v>16149.49</v>
      </c>
      <c r="P188" s="43">
        <f>SUM(I188:N188)</f>
        <v/>
      </c>
      <c r="Q188" s="13" t="n">
        <v>5</v>
      </c>
      <c r="R188" s="12" t="inlineStr">
        <is>
          <t>Bingham Blocks</t>
        </is>
      </c>
      <c r="S188" s="12" t="inlineStr">
        <is>
          <t>c1453p006553</t>
        </is>
      </c>
      <c r="U188" s="14" t="n">
        <v>0</v>
      </c>
      <c r="V188" s="14" t="n">
        <v>0</v>
      </c>
      <c r="W188" s="14" t="n">
        <v>0</v>
      </c>
      <c r="X188" s="14" t="n">
        <v>-2123.06</v>
      </c>
      <c r="Y188" s="14" t="n">
        <v>-295.88</v>
      </c>
      <c r="Z188" s="14" t="n">
        <v>-370</v>
      </c>
      <c r="AA188" s="14" t="n">
        <v>0</v>
      </c>
      <c r="AB188" s="14" t="n">
        <v>0</v>
      </c>
      <c r="AC188" s="14" t="n">
        <v>-9282.5</v>
      </c>
      <c r="AD188" s="14" t="n">
        <v>-3271.05</v>
      </c>
      <c r="AE188" s="14" t="n">
        <v>-328.99</v>
      </c>
      <c r="AF188" s="14" t="n">
        <v>-478.01</v>
      </c>
      <c r="AG188" s="14" t="n">
        <v>-16149.49</v>
      </c>
    </row>
    <row r="189">
      <c r="A189" s="17" t="inlineStr">
        <is>
          <t>8315-1800</t>
        </is>
      </c>
      <c r="B189" s="12" t="inlineStr">
        <is>
          <t>CAP - Fences &amp; Gates</t>
        </is>
      </c>
      <c r="C189" s="43" t="n">
        <v>95</v>
      </c>
      <c r="D189" s="43" t="n">
        <v>662</v>
      </c>
      <c r="E189" s="43" t="n">
        <v>0</v>
      </c>
      <c r="F189" s="43" t="n">
        <v>4418.7</v>
      </c>
      <c r="G189" s="43" t="n">
        <v>4269.6</v>
      </c>
      <c r="H189" s="43" t="n">
        <v>0</v>
      </c>
      <c r="I189" s="43" t="n">
        <v>1223.34</v>
      </c>
      <c r="J189" s="43" t="n">
        <v>251.1</v>
      </c>
      <c r="K189" s="43" t="n">
        <v>0</v>
      </c>
      <c r="L189" s="43" t="n">
        <v>0</v>
      </c>
      <c r="M189" s="43" t="n">
        <v>0</v>
      </c>
      <c r="N189" s="43" t="n">
        <v>0</v>
      </c>
      <c r="O189" s="44" t="n">
        <v>10919.74</v>
      </c>
      <c r="P189" s="43">
        <f>SUM(I189:N189)</f>
        <v/>
      </c>
      <c r="Q189" s="13" t="n">
        <v>5</v>
      </c>
      <c r="R189" s="12" t="inlineStr">
        <is>
          <t>Bingham Blocks</t>
        </is>
      </c>
      <c r="S189" s="12" t="inlineStr">
        <is>
          <t>c1453p006553</t>
        </is>
      </c>
      <c r="U189" s="14" t="n">
        <v>-95</v>
      </c>
      <c r="V189" s="14" t="n">
        <v>-662</v>
      </c>
      <c r="W189" s="14" t="n">
        <v>0</v>
      </c>
      <c r="X189" s="14" t="n">
        <v>-4418.7</v>
      </c>
      <c r="Y189" s="14" t="n">
        <v>-4269.6</v>
      </c>
      <c r="Z189" s="14" t="n">
        <v>0</v>
      </c>
      <c r="AA189" s="14" t="n">
        <v>-1223.34</v>
      </c>
      <c r="AB189" s="14" t="n">
        <v>-251.1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-10919.74</v>
      </c>
    </row>
    <row r="190">
      <c r="A190" s="17" t="inlineStr">
        <is>
          <t>8315-1900</t>
        </is>
      </c>
      <c r="B190" s="12" t="inlineStr">
        <is>
          <t>CAP - Fire / Safety</t>
        </is>
      </c>
      <c r="C190" s="43" t="n">
        <v>0</v>
      </c>
      <c r="D190" s="43" t="n">
        <v>261.65</v>
      </c>
      <c r="E190" s="43" t="n">
        <v>0</v>
      </c>
      <c r="F190" s="43" t="n">
        <v>619.04</v>
      </c>
      <c r="G190" s="43" t="n">
        <v>717.51</v>
      </c>
      <c r="H190" s="43" t="n">
        <v>396.81</v>
      </c>
      <c r="I190" s="43" t="n">
        <v>0</v>
      </c>
      <c r="J190" s="43" t="n">
        <v>0</v>
      </c>
      <c r="K190" s="43" t="n">
        <v>0</v>
      </c>
      <c r="L190" s="43" t="n">
        <v>0</v>
      </c>
      <c r="M190" s="43" t="n">
        <v>0</v>
      </c>
      <c r="N190" s="43" t="n">
        <v>700</v>
      </c>
      <c r="O190" s="44" t="n">
        <v>2695.01</v>
      </c>
      <c r="P190" s="43">
        <f>SUM(I190:N190)</f>
        <v/>
      </c>
      <c r="Q190" s="13" t="n">
        <v>5</v>
      </c>
      <c r="R190" s="12" t="inlineStr">
        <is>
          <t>Bingham Blocks</t>
        </is>
      </c>
      <c r="S190" s="12" t="inlineStr">
        <is>
          <t>c1453p006553</t>
        </is>
      </c>
      <c r="U190" s="14" t="n">
        <v>0</v>
      </c>
      <c r="V190" s="14" t="n">
        <v>-261.65</v>
      </c>
      <c r="W190" s="14" t="n">
        <v>0</v>
      </c>
      <c r="X190" s="14" t="n">
        <v>-619.04</v>
      </c>
      <c r="Y190" s="14" t="n">
        <v>-717.51</v>
      </c>
      <c r="Z190" s="14" t="n">
        <v>-396.81</v>
      </c>
      <c r="AA190" s="14" t="n">
        <v>0</v>
      </c>
      <c r="AB190" s="14" t="n">
        <v>0</v>
      </c>
      <c r="AC190" s="14" t="n">
        <v>0</v>
      </c>
      <c r="AD190" s="14" t="n">
        <v>0</v>
      </c>
      <c r="AE190" s="14" t="n">
        <v>0</v>
      </c>
      <c r="AF190" s="14" t="n">
        <v>-700</v>
      </c>
      <c r="AG190" s="14" t="n">
        <v>-2695.01</v>
      </c>
    </row>
    <row r="191">
      <c r="A191" s="17" t="inlineStr">
        <is>
          <t>8315-2000</t>
        </is>
      </c>
      <c r="B191" s="12" t="inlineStr">
        <is>
          <t>CAP - Glass, Mirrors &amp; Screens</t>
        </is>
      </c>
      <c r="C191" s="43" t="n">
        <v>0</v>
      </c>
      <c r="D191" s="43" t="n">
        <v>0</v>
      </c>
      <c r="E191" s="43" t="n">
        <v>0</v>
      </c>
      <c r="F191" s="43" t="n">
        <v>0</v>
      </c>
      <c r="G191" s="43" t="n">
        <v>0</v>
      </c>
      <c r="H191" s="43" t="n">
        <v>0</v>
      </c>
      <c r="I191" s="43" t="n">
        <v>0</v>
      </c>
      <c r="J191" s="43" t="n">
        <v>771.0599999999999</v>
      </c>
      <c r="K191" s="43" t="n">
        <v>488.43</v>
      </c>
      <c r="L191" s="43" t="n">
        <v>0</v>
      </c>
      <c r="M191" s="43" t="n">
        <v>0</v>
      </c>
      <c r="N191" s="43" t="n">
        <v>0</v>
      </c>
      <c r="O191" s="44" t="n">
        <v>1259.49</v>
      </c>
      <c r="P191" s="43">
        <f>SUM(I191:N191)</f>
        <v/>
      </c>
      <c r="Q191" s="13" t="n">
        <v>5</v>
      </c>
      <c r="R191" s="12" t="inlineStr">
        <is>
          <t>Bingham Blocks</t>
        </is>
      </c>
      <c r="S191" s="12" t="inlineStr">
        <is>
          <t>c1453p006553</t>
        </is>
      </c>
      <c r="U191" s="14" t="n">
        <v>0</v>
      </c>
      <c r="V191" s="14" t="n">
        <v>0</v>
      </c>
      <c r="W191" s="14" t="n">
        <v>0</v>
      </c>
      <c r="X191" s="14" t="n">
        <v>0</v>
      </c>
      <c r="Y191" s="14" t="n">
        <v>0</v>
      </c>
      <c r="Z191" s="14" t="n">
        <v>0</v>
      </c>
      <c r="AA191" s="14" t="n">
        <v>0</v>
      </c>
      <c r="AB191" s="14" t="n">
        <v>-771.0599999999999</v>
      </c>
      <c r="AC191" s="14" t="n">
        <v>-488.43</v>
      </c>
      <c r="AD191" s="14" t="n">
        <v>0</v>
      </c>
      <c r="AE191" s="14" t="n">
        <v>0</v>
      </c>
      <c r="AF191" s="14" t="n">
        <v>0</v>
      </c>
      <c r="AG191" s="14" t="n">
        <v>-1259.49</v>
      </c>
    </row>
    <row r="192">
      <c r="A192" s="17" t="inlineStr">
        <is>
          <t>8315-2100</t>
        </is>
      </c>
      <c r="B192" s="12" t="inlineStr">
        <is>
          <t>CAP - HVAC</t>
        </is>
      </c>
      <c r="C192" s="43" t="n">
        <v>14011</v>
      </c>
      <c r="D192" s="43" t="n">
        <v>0</v>
      </c>
      <c r="E192" s="43" t="n">
        <v>10401</v>
      </c>
      <c r="F192" s="43" t="n">
        <v>925</v>
      </c>
      <c r="G192" s="43" t="n">
        <v>500</v>
      </c>
      <c r="H192" s="43" t="n">
        <v>2480.2</v>
      </c>
      <c r="I192" s="43" t="n">
        <v>985</v>
      </c>
      <c r="J192" s="43" t="n">
        <v>7678.4</v>
      </c>
      <c r="K192" s="43" t="n">
        <v>13176.92</v>
      </c>
      <c r="L192" s="43" t="n">
        <v>6669.07</v>
      </c>
      <c r="M192" s="43" t="n">
        <v>16771.79</v>
      </c>
      <c r="N192" s="43" t="n">
        <v>15518.18</v>
      </c>
      <c r="O192" s="44" t="n">
        <v>89116.56</v>
      </c>
      <c r="P192" s="43">
        <f>SUM(I192:N192)</f>
        <v/>
      </c>
      <c r="Q192" s="13" t="n">
        <v>5</v>
      </c>
      <c r="R192" s="12" t="inlineStr">
        <is>
          <t>Bingham Blocks</t>
        </is>
      </c>
      <c r="S192" s="12" t="inlineStr">
        <is>
          <t>c1453p006553</t>
        </is>
      </c>
      <c r="U192" s="14" t="n">
        <v>-14011</v>
      </c>
      <c r="V192" s="14" t="n">
        <v>0</v>
      </c>
      <c r="W192" s="14" t="n">
        <v>-10401</v>
      </c>
      <c r="X192" s="14" t="n">
        <v>-925</v>
      </c>
      <c r="Y192" s="14" t="n">
        <v>-500</v>
      </c>
      <c r="Z192" s="14" t="n">
        <v>-2480.2</v>
      </c>
      <c r="AA192" s="14" t="n">
        <v>-985</v>
      </c>
      <c r="AB192" s="14" t="n">
        <v>-7678.4</v>
      </c>
      <c r="AC192" s="14" t="n">
        <v>-13176.92</v>
      </c>
      <c r="AD192" s="14" t="n">
        <v>-6669.07</v>
      </c>
      <c r="AE192" s="14" t="n">
        <v>-16771.79</v>
      </c>
      <c r="AF192" s="14" t="n">
        <v>-15518.18</v>
      </c>
      <c r="AG192" s="14" t="n">
        <v>-89116.56</v>
      </c>
    </row>
    <row r="193">
      <c r="A193" s="17" t="inlineStr">
        <is>
          <t>8315-2200</t>
        </is>
      </c>
      <c r="B193" s="12" t="inlineStr">
        <is>
          <t>CAP - Keys &amp; Locks</t>
        </is>
      </c>
      <c r="C193" s="43" t="n">
        <v>0</v>
      </c>
      <c r="D193" s="43" t="n">
        <v>0</v>
      </c>
      <c r="E193" s="43" t="n">
        <v>0</v>
      </c>
      <c r="F193" s="43" t="n">
        <v>281.23</v>
      </c>
      <c r="G193" s="43" t="n">
        <v>0</v>
      </c>
      <c r="H193" s="43" t="n">
        <v>441.46</v>
      </c>
      <c r="I193" s="43" t="n">
        <v>0</v>
      </c>
      <c r="J193" s="43" t="n">
        <v>113.77</v>
      </c>
      <c r="K193" s="43" t="n">
        <v>0</v>
      </c>
      <c r="L193" s="43" t="n">
        <v>0</v>
      </c>
      <c r="M193" s="43" t="n">
        <v>80.73</v>
      </c>
      <c r="N193" s="43" t="n">
        <v>0</v>
      </c>
      <c r="O193" s="44" t="n">
        <v>917.1900000000001</v>
      </c>
      <c r="P193" s="43">
        <f>SUM(I193:N193)</f>
        <v/>
      </c>
      <c r="Q193" s="13" t="n">
        <v>5</v>
      </c>
      <c r="R193" s="12" t="inlineStr">
        <is>
          <t>Bingham Blocks</t>
        </is>
      </c>
      <c r="S193" s="12" t="inlineStr">
        <is>
          <t>c1453p006553</t>
        </is>
      </c>
      <c r="U193" s="14" t="n">
        <v>0</v>
      </c>
      <c r="V193" s="14" t="n">
        <v>0</v>
      </c>
      <c r="W193" s="14" t="n">
        <v>0</v>
      </c>
      <c r="X193" s="14" t="n">
        <v>-281.23</v>
      </c>
      <c r="Y193" s="14" t="n">
        <v>0</v>
      </c>
      <c r="Z193" s="14" t="n">
        <v>-441.46</v>
      </c>
      <c r="AA193" s="14" t="n">
        <v>0</v>
      </c>
      <c r="AB193" s="14" t="n">
        <v>-113.77</v>
      </c>
      <c r="AC193" s="14" t="n">
        <v>0</v>
      </c>
      <c r="AD193" s="14" t="n">
        <v>0</v>
      </c>
      <c r="AE193" s="14" t="n">
        <v>-80.73</v>
      </c>
      <c r="AF193" s="14" t="n">
        <v>0</v>
      </c>
      <c r="AG193" s="14" t="n">
        <v>-917.1900000000001</v>
      </c>
    </row>
    <row r="194">
      <c r="A194" s="17" t="inlineStr">
        <is>
          <t>8315-2300</t>
        </is>
      </c>
      <c r="B194" s="12" t="inlineStr">
        <is>
          <t>CAP - Landscaping</t>
        </is>
      </c>
      <c r="C194" s="43" t="n">
        <v>0</v>
      </c>
      <c r="D194" s="43" t="n">
        <v>0</v>
      </c>
      <c r="E194" s="43" t="n">
        <v>0</v>
      </c>
      <c r="F194" s="43" t="n">
        <v>0</v>
      </c>
      <c r="G194" s="43" t="n">
        <v>1400</v>
      </c>
      <c r="H194" s="43" t="n">
        <v>0</v>
      </c>
      <c r="I194" s="43" t="n">
        <v>0</v>
      </c>
      <c r="J194" s="43" t="n">
        <v>0</v>
      </c>
      <c r="K194" s="43" t="n">
        <v>3400</v>
      </c>
      <c r="L194" s="43" t="n">
        <v>0</v>
      </c>
      <c r="M194" s="43" t="n">
        <v>0</v>
      </c>
      <c r="N194" s="43" t="n">
        <v>0</v>
      </c>
      <c r="O194" s="44" t="n">
        <v>4800</v>
      </c>
      <c r="P194" s="43">
        <f>SUM(I194:N194)</f>
        <v/>
      </c>
      <c r="Q194" s="13" t="n">
        <v>5</v>
      </c>
      <c r="R194" s="12" t="inlineStr">
        <is>
          <t>Bingham Blocks</t>
        </is>
      </c>
      <c r="S194" s="12" t="inlineStr">
        <is>
          <t>c1453p006553</t>
        </is>
      </c>
      <c r="U194" s="14" t="n">
        <v>0</v>
      </c>
      <c r="V194" s="14" t="n">
        <v>0</v>
      </c>
      <c r="W194" s="14" t="n">
        <v>0</v>
      </c>
      <c r="X194" s="14" t="n">
        <v>0</v>
      </c>
      <c r="Y194" s="14" t="n">
        <v>-1400</v>
      </c>
      <c r="Z194" s="14" t="n">
        <v>0</v>
      </c>
      <c r="AA194" s="14" t="n">
        <v>0</v>
      </c>
      <c r="AB194" s="14" t="n">
        <v>0</v>
      </c>
      <c r="AC194" s="14" t="n">
        <v>-3400</v>
      </c>
      <c r="AD194" s="14" t="n">
        <v>0</v>
      </c>
      <c r="AE194" s="14" t="n">
        <v>0</v>
      </c>
      <c r="AF194" s="14" t="n">
        <v>0</v>
      </c>
      <c r="AG194" s="14" t="n">
        <v>-4800</v>
      </c>
    </row>
    <row r="195">
      <c r="A195" s="17" t="inlineStr">
        <is>
          <t>8315-2500</t>
        </is>
      </c>
      <c r="B195" s="12" t="inlineStr">
        <is>
          <t>CAP - Lights, Fixtures</t>
        </is>
      </c>
      <c r="C195" s="43" t="n">
        <v>0</v>
      </c>
      <c r="D195" s="43" t="n">
        <v>0</v>
      </c>
      <c r="E195" s="43" t="n">
        <v>0</v>
      </c>
      <c r="F195" s="43" t="n">
        <v>0</v>
      </c>
      <c r="G195" s="43" t="n">
        <v>372.04</v>
      </c>
      <c r="H195" s="43" t="n">
        <v>0</v>
      </c>
      <c r="I195" s="43" t="n">
        <v>628.1799999999999</v>
      </c>
      <c r="J195" s="43" t="n">
        <v>203.4</v>
      </c>
      <c r="K195" s="43" t="n">
        <v>146.6</v>
      </c>
      <c r="L195" s="43" t="n">
        <v>520.1900000000001</v>
      </c>
      <c r="M195" s="43" t="n">
        <v>85.95999999999999</v>
      </c>
      <c r="N195" s="43" t="n">
        <v>108.07</v>
      </c>
      <c r="O195" s="44" t="n">
        <v>2064.44</v>
      </c>
      <c r="P195" s="43">
        <f>SUM(I195:N195)</f>
        <v/>
      </c>
      <c r="Q195" s="13" t="n">
        <v>5</v>
      </c>
      <c r="R195" s="12" t="inlineStr">
        <is>
          <t>Bingham Blocks</t>
        </is>
      </c>
      <c r="S195" s="12" t="inlineStr">
        <is>
          <t>c1453p006553</t>
        </is>
      </c>
      <c r="U195" s="14" t="n">
        <v>0</v>
      </c>
      <c r="V195" s="14" t="n">
        <v>0</v>
      </c>
      <c r="W195" s="14" t="n">
        <v>0</v>
      </c>
      <c r="X195" s="14" t="n">
        <v>0</v>
      </c>
      <c r="Y195" s="14" t="n">
        <v>-372.04</v>
      </c>
      <c r="Z195" s="14" t="n">
        <v>0</v>
      </c>
      <c r="AA195" s="14" t="n">
        <v>-628.1799999999999</v>
      </c>
      <c r="AB195" s="14" t="n">
        <v>-203.4</v>
      </c>
      <c r="AC195" s="14" t="n">
        <v>-146.6</v>
      </c>
      <c r="AD195" s="14" t="n">
        <v>-520.1900000000001</v>
      </c>
      <c r="AE195" s="14" t="n">
        <v>-85.95999999999999</v>
      </c>
      <c r="AF195" s="14" t="n">
        <v>-108.07</v>
      </c>
      <c r="AG195" s="14" t="n">
        <v>-2064.44</v>
      </c>
    </row>
    <row r="196">
      <c r="A196" s="17" t="inlineStr">
        <is>
          <t>8315-2900</t>
        </is>
      </c>
      <c r="B196" s="12" t="inlineStr">
        <is>
          <t>CAP - Painting &amp; Woodwork</t>
        </is>
      </c>
      <c r="C196" s="43" t="n">
        <v>0</v>
      </c>
      <c r="D196" s="43" t="n">
        <v>0</v>
      </c>
      <c r="E196" s="43" t="n">
        <v>0</v>
      </c>
      <c r="F196" s="43" t="n">
        <v>0</v>
      </c>
      <c r="G196" s="43" t="n">
        <v>0</v>
      </c>
      <c r="H196" s="43" t="n">
        <v>0</v>
      </c>
      <c r="I196" s="43" t="n">
        <v>0</v>
      </c>
      <c r="J196" s="43" t="n">
        <v>802.4</v>
      </c>
      <c r="K196" s="43" t="n">
        <v>0</v>
      </c>
      <c r="L196" s="43" t="n">
        <v>0</v>
      </c>
      <c r="M196" s="43" t="n">
        <v>583.5599999999999</v>
      </c>
      <c r="N196" s="43" t="n">
        <v>2347.67</v>
      </c>
      <c r="O196" s="44" t="n">
        <v>3733.63</v>
      </c>
      <c r="P196" s="43">
        <f>SUM(I196:N196)</f>
        <v/>
      </c>
      <c r="Q196" s="13" t="n">
        <v>5</v>
      </c>
      <c r="R196" s="12" t="inlineStr">
        <is>
          <t>Bingham Blocks</t>
        </is>
      </c>
      <c r="S196" s="12" t="inlineStr">
        <is>
          <t>c1453p006553</t>
        </is>
      </c>
      <c r="U196" s="14" t="n">
        <v>0</v>
      </c>
      <c r="V196" s="14" t="n">
        <v>0</v>
      </c>
      <c r="W196" s="14" t="n">
        <v>0</v>
      </c>
      <c r="X196" s="14" t="n">
        <v>0</v>
      </c>
      <c r="Y196" s="14" t="n">
        <v>0</v>
      </c>
      <c r="Z196" s="14" t="n">
        <v>0</v>
      </c>
      <c r="AA196" s="14" t="n">
        <v>0</v>
      </c>
      <c r="AB196" s="14" t="n">
        <v>-802.4</v>
      </c>
      <c r="AC196" s="14" t="n">
        <v>0</v>
      </c>
      <c r="AD196" s="14" t="n">
        <v>0</v>
      </c>
      <c r="AE196" s="14" t="n">
        <v>-583.5599999999999</v>
      </c>
      <c r="AF196" s="14" t="n">
        <v>-2347.67</v>
      </c>
      <c r="AG196" s="14" t="n">
        <v>-3733.63</v>
      </c>
    </row>
    <row r="197">
      <c r="A197" s="17" t="inlineStr">
        <is>
          <t>8315-3000</t>
        </is>
      </c>
      <c r="B197" s="12" t="inlineStr">
        <is>
          <t>CAP - Parking Lots &amp; Sidewalks</t>
        </is>
      </c>
      <c r="C197" s="43" t="n">
        <v>0</v>
      </c>
      <c r="D197" s="43" t="n">
        <v>0</v>
      </c>
      <c r="E197" s="43" t="n">
        <v>0</v>
      </c>
      <c r="F197" s="43" t="n">
        <v>0</v>
      </c>
      <c r="G197" s="43" t="n">
        <v>2275.31</v>
      </c>
      <c r="H197" s="43" t="n">
        <v>0</v>
      </c>
      <c r="I197" s="43" t="n">
        <v>0</v>
      </c>
      <c r="J197" s="43" t="n">
        <v>0</v>
      </c>
      <c r="K197" s="43" t="n">
        <v>0</v>
      </c>
      <c r="L197" s="43" t="n">
        <v>0</v>
      </c>
      <c r="M197" s="43" t="n">
        <v>3860.5</v>
      </c>
      <c r="N197" s="43" t="n">
        <v>1926</v>
      </c>
      <c r="O197" s="44" t="n">
        <v>8061.81</v>
      </c>
      <c r="P197" s="43">
        <f>SUM(I197:N197)</f>
        <v/>
      </c>
      <c r="Q197" s="13" t="n">
        <v>5</v>
      </c>
      <c r="R197" s="12" t="inlineStr">
        <is>
          <t>Bingham Blocks</t>
        </is>
      </c>
      <c r="S197" s="12" t="inlineStr">
        <is>
          <t>c1453p006553</t>
        </is>
      </c>
      <c r="U197" s="14" t="n">
        <v>0</v>
      </c>
      <c r="V197" s="14" t="n">
        <v>0</v>
      </c>
      <c r="W197" s="14" t="n">
        <v>0</v>
      </c>
      <c r="X197" s="14" t="n">
        <v>0</v>
      </c>
      <c r="Y197" s="14" t="n">
        <v>-2275.31</v>
      </c>
      <c r="Z197" s="14" t="n">
        <v>0</v>
      </c>
      <c r="AA197" s="14" t="n">
        <v>0</v>
      </c>
      <c r="AB197" s="14" t="n">
        <v>0</v>
      </c>
      <c r="AC197" s="14" t="n">
        <v>0</v>
      </c>
      <c r="AD197" s="14" t="n">
        <v>0</v>
      </c>
      <c r="AE197" s="14" t="n">
        <v>-3860.5</v>
      </c>
      <c r="AF197" s="14" t="n">
        <v>-1926</v>
      </c>
      <c r="AG197" s="14" t="n">
        <v>-8061.81</v>
      </c>
    </row>
    <row r="198">
      <c r="A198" s="17" t="inlineStr">
        <is>
          <t>8315-3050</t>
        </is>
      </c>
      <c r="B198" s="12" t="inlineStr">
        <is>
          <t>CAP - Pest Control/Termite Bond</t>
        </is>
      </c>
      <c r="C198" s="43" t="n">
        <v>0</v>
      </c>
      <c r="D198" s="43" t="n">
        <v>0</v>
      </c>
      <c r="E198" s="43" t="n">
        <v>0</v>
      </c>
      <c r="F198" s="43" t="n">
        <v>0</v>
      </c>
      <c r="G198" s="43" t="n">
        <v>1000</v>
      </c>
      <c r="H198" s="43" t="n">
        <v>0</v>
      </c>
      <c r="I198" s="43" t="n">
        <v>0</v>
      </c>
      <c r="J198" s="43" t="n">
        <v>0</v>
      </c>
      <c r="K198" s="43" t="n">
        <v>0</v>
      </c>
      <c r="L198" s="43" t="n">
        <v>0</v>
      </c>
      <c r="M198" s="43" t="n">
        <v>0</v>
      </c>
      <c r="N198" s="43" t="n">
        <v>0</v>
      </c>
      <c r="O198" s="44" t="n">
        <v>1000</v>
      </c>
      <c r="P198" s="43">
        <f>SUM(I198:N198)</f>
        <v/>
      </c>
      <c r="Q198" s="13" t="n">
        <v>5</v>
      </c>
      <c r="R198" s="12" t="inlineStr">
        <is>
          <t>Bingham Blocks</t>
        </is>
      </c>
      <c r="S198" s="12" t="inlineStr">
        <is>
          <t>c1453p006553</t>
        </is>
      </c>
      <c r="U198" s="14" t="n">
        <v>0</v>
      </c>
      <c r="V198" s="14" t="n">
        <v>0</v>
      </c>
      <c r="W198" s="14" t="n">
        <v>0</v>
      </c>
      <c r="X198" s="14" t="n">
        <v>0</v>
      </c>
      <c r="Y198" s="14" t="n">
        <v>-1000</v>
      </c>
      <c r="Z198" s="14" t="n">
        <v>0</v>
      </c>
      <c r="AA198" s="14" t="n">
        <v>0</v>
      </c>
      <c r="AB198" s="14" t="n">
        <v>0</v>
      </c>
      <c r="AC198" s="14" t="n">
        <v>0</v>
      </c>
      <c r="AD198" s="14" t="n">
        <v>0</v>
      </c>
      <c r="AE198" s="14" t="n">
        <v>0</v>
      </c>
      <c r="AF198" s="14" t="n">
        <v>0</v>
      </c>
      <c r="AG198" s="14" t="n">
        <v>-1000</v>
      </c>
    </row>
    <row r="199">
      <c r="A199" s="17" t="inlineStr">
        <is>
          <t>8315-3100</t>
        </is>
      </c>
      <c r="B199" s="12" t="inlineStr">
        <is>
          <t>CAP - Plumbing</t>
        </is>
      </c>
      <c r="C199" s="43" t="n">
        <v>1665.57</v>
      </c>
      <c r="D199" s="43" t="n">
        <v>1382.58</v>
      </c>
      <c r="E199" s="43" t="n">
        <v>2435</v>
      </c>
      <c r="F199" s="43" t="n">
        <v>7152.29</v>
      </c>
      <c r="G199" s="43" t="n">
        <v>1210.34</v>
      </c>
      <c r="H199" s="43" t="n">
        <v>858.95</v>
      </c>
      <c r="I199" s="43" t="n">
        <v>9679.879999999999</v>
      </c>
      <c r="J199" s="43" t="n">
        <v>1758.34</v>
      </c>
      <c r="K199" s="43" t="n">
        <v>8535.290000000001</v>
      </c>
      <c r="L199" s="43" t="n">
        <v>7592.65</v>
      </c>
      <c r="M199" s="43" t="n">
        <v>8750.290000000001</v>
      </c>
      <c r="N199" s="43" t="n">
        <v>3384.32</v>
      </c>
      <c r="O199" s="44" t="n">
        <v>54405.5</v>
      </c>
      <c r="P199" s="43">
        <f>SUM(I199:N199)</f>
        <v/>
      </c>
      <c r="Q199" s="13" t="n">
        <v>5</v>
      </c>
      <c r="R199" s="12" t="inlineStr">
        <is>
          <t>Bingham Blocks</t>
        </is>
      </c>
      <c r="S199" s="12" t="inlineStr">
        <is>
          <t>c1453p006553</t>
        </is>
      </c>
      <c r="U199" s="14" t="n">
        <v>-1665.57</v>
      </c>
      <c r="V199" s="14" t="n">
        <v>-1382.58</v>
      </c>
      <c r="W199" s="14" t="n">
        <v>-2435</v>
      </c>
      <c r="X199" s="14" t="n">
        <v>-7152.29</v>
      </c>
      <c r="Y199" s="14" t="n">
        <v>-1210.34</v>
      </c>
      <c r="Z199" s="14" t="n">
        <v>-858.95</v>
      </c>
      <c r="AA199" s="14" t="n">
        <v>-9679.879999999999</v>
      </c>
      <c r="AB199" s="14" t="n">
        <v>-1758.34</v>
      </c>
      <c r="AC199" s="14" t="n">
        <v>-8535.290000000001</v>
      </c>
      <c r="AD199" s="14" t="n">
        <v>-7592.65</v>
      </c>
      <c r="AE199" s="14" t="n">
        <v>-8750.290000000001</v>
      </c>
      <c r="AF199" s="14" t="n">
        <v>-3384.32</v>
      </c>
      <c r="AG199" s="14" t="n">
        <v>-54405.5</v>
      </c>
    </row>
    <row r="200">
      <c r="A200" s="17" t="inlineStr">
        <is>
          <t>8315-3200</t>
        </is>
      </c>
      <c r="B200" s="12" t="inlineStr">
        <is>
          <t>CAP - Pool</t>
        </is>
      </c>
      <c r="C200" s="43" t="n">
        <v>3532.98</v>
      </c>
      <c r="D200" s="43" t="n">
        <v>1841.29</v>
      </c>
      <c r="E200" s="43" t="n">
        <v>2637</v>
      </c>
      <c r="F200" s="43" t="n">
        <v>2417</v>
      </c>
      <c r="G200" s="43" t="n">
        <v>4669.2</v>
      </c>
      <c r="H200" s="43" t="n">
        <v>1914.5</v>
      </c>
      <c r="I200" s="43" t="n">
        <v>1424.5</v>
      </c>
      <c r="J200" s="43" t="n">
        <v>1500.12</v>
      </c>
      <c r="K200" s="43" t="n">
        <v>2266.74</v>
      </c>
      <c r="L200" s="43" t="n">
        <v>0</v>
      </c>
      <c r="M200" s="43" t="n">
        <v>926.54</v>
      </c>
      <c r="N200" s="43" t="n">
        <v>411.25</v>
      </c>
      <c r="O200" s="44" t="n">
        <v>23541.12</v>
      </c>
      <c r="P200" s="43">
        <f>SUM(I200:N200)</f>
        <v/>
      </c>
      <c r="Q200" s="13" t="n">
        <v>5</v>
      </c>
      <c r="R200" s="12" t="inlineStr">
        <is>
          <t>Bingham Blocks</t>
        </is>
      </c>
      <c r="S200" s="12" t="inlineStr">
        <is>
          <t>c1453p006553</t>
        </is>
      </c>
      <c r="U200" s="14" t="n">
        <v>-3532.98</v>
      </c>
      <c r="V200" s="14" t="n">
        <v>-1841.29</v>
      </c>
      <c r="W200" s="14" t="n">
        <v>-2637</v>
      </c>
      <c r="X200" s="14" t="n">
        <v>-2417</v>
      </c>
      <c r="Y200" s="14" t="n">
        <v>-4669.2</v>
      </c>
      <c r="Z200" s="14" t="n">
        <v>-1914.5</v>
      </c>
      <c r="AA200" s="14" t="n">
        <v>-1424.5</v>
      </c>
      <c r="AB200" s="14" t="n">
        <v>-1500.12</v>
      </c>
      <c r="AC200" s="14" t="n">
        <v>-2266.74</v>
      </c>
      <c r="AD200" s="14" t="n">
        <v>0</v>
      </c>
      <c r="AE200" s="14" t="n">
        <v>-926.54</v>
      </c>
      <c r="AF200" s="14" t="n">
        <v>-411.25</v>
      </c>
      <c r="AG200" s="14" t="n">
        <v>-23541.12</v>
      </c>
    </row>
    <row r="201">
      <c r="A201" s="17" t="inlineStr">
        <is>
          <t>8315-3500</t>
        </is>
      </c>
      <c r="B201" s="12" t="inlineStr">
        <is>
          <t>CAP - Resurfacing</t>
        </is>
      </c>
      <c r="C201" s="43" t="n">
        <v>430</v>
      </c>
      <c r="D201" s="43" t="n">
        <v>0</v>
      </c>
      <c r="E201" s="43" t="n">
        <v>1635</v>
      </c>
      <c r="F201" s="43" t="n">
        <v>9360</v>
      </c>
      <c r="G201" s="43" t="n">
        <v>0</v>
      </c>
      <c r="H201" s="43" t="n">
        <v>0</v>
      </c>
      <c r="I201" s="43" t="n">
        <v>625</v>
      </c>
      <c r="J201" s="43" t="n">
        <v>3165</v>
      </c>
      <c r="K201" s="43" t="n">
        <v>2525</v>
      </c>
      <c r="L201" s="43" t="n">
        <v>0</v>
      </c>
      <c r="M201" s="43" t="n">
        <v>0</v>
      </c>
      <c r="N201" s="43" t="n">
        <v>8445</v>
      </c>
      <c r="O201" s="44" t="n">
        <v>26185</v>
      </c>
      <c r="P201" s="43">
        <f>SUM(I201:N201)</f>
        <v/>
      </c>
      <c r="Q201" s="13" t="n">
        <v>5</v>
      </c>
      <c r="R201" s="12" t="inlineStr">
        <is>
          <t>Bingham Blocks</t>
        </is>
      </c>
      <c r="S201" s="12" t="inlineStr">
        <is>
          <t>c1453p006553</t>
        </is>
      </c>
      <c r="U201" s="14" t="n">
        <v>-430</v>
      </c>
      <c r="V201" s="14" t="n">
        <v>0</v>
      </c>
      <c r="W201" s="14" t="n">
        <v>-1635</v>
      </c>
      <c r="X201" s="14" t="n">
        <v>-9360</v>
      </c>
      <c r="Y201" s="14" t="n">
        <v>0</v>
      </c>
      <c r="Z201" s="14" t="n">
        <v>0</v>
      </c>
      <c r="AA201" s="14" t="n">
        <v>-625</v>
      </c>
      <c r="AB201" s="14" t="n">
        <v>-3165</v>
      </c>
      <c r="AC201" s="14" t="n">
        <v>-2525</v>
      </c>
      <c r="AD201" s="14" t="n">
        <v>0</v>
      </c>
      <c r="AE201" s="14" t="n">
        <v>0</v>
      </c>
      <c r="AF201" s="14" t="n">
        <v>-8445</v>
      </c>
      <c r="AG201" s="14" t="n">
        <v>-26185</v>
      </c>
    </row>
    <row r="202">
      <c r="A202" s="17" t="inlineStr">
        <is>
          <t>8315-3600</t>
        </is>
      </c>
      <c r="B202" s="12" t="inlineStr">
        <is>
          <t>CAP - Roofs</t>
        </is>
      </c>
      <c r="C202" s="43" t="n">
        <v>0</v>
      </c>
      <c r="D202" s="43" t="n">
        <v>0</v>
      </c>
      <c r="E202" s="43" t="n">
        <v>0</v>
      </c>
      <c r="F202" s="43" t="n">
        <v>0</v>
      </c>
      <c r="G202" s="43" t="n">
        <v>0</v>
      </c>
      <c r="H202" s="43" t="n">
        <v>0</v>
      </c>
      <c r="I202" s="43" t="n">
        <v>0</v>
      </c>
      <c r="J202" s="43" t="n">
        <v>1675</v>
      </c>
      <c r="K202" s="43" t="n">
        <v>1550</v>
      </c>
      <c r="L202" s="43" t="n">
        <v>0</v>
      </c>
      <c r="M202" s="43" t="n">
        <v>1950</v>
      </c>
      <c r="N202" s="43" t="n">
        <v>0</v>
      </c>
      <c r="O202" s="44" t="n">
        <v>5175</v>
      </c>
      <c r="P202" s="43">
        <f>SUM(I202:N202)</f>
        <v/>
      </c>
      <c r="Q202" s="13" t="n">
        <v>5</v>
      </c>
      <c r="R202" s="12" t="inlineStr">
        <is>
          <t>Bingham Blocks</t>
        </is>
      </c>
      <c r="S202" s="12" t="inlineStr">
        <is>
          <t>c1453p006553</t>
        </is>
      </c>
      <c r="U202" s="14" t="n">
        <v>0</v>
      </c>
      <c r="V202" s="14" t="n">
        <v>0</v>
      </c>
      <c r="W202" s="14" t="n">
        <v>0</v>
      </c>
      <c r="X202" s="14" t="n">
        <v>0</v>
      </c>
      <c r="Y202" s="14" t="n">
        <v>0</v>
      </c>
      <c r="Z202" s="14" t="n">
        <v>0</v>
      </c>
      <c r="AA202" s="14" t="n">
        <v>0</v>
      </c>
      <c r="AB202" s="14" t="n">
        <v>-1675</v>
      </c>
      <c r="AC202" s="14" t="n">
        <v>-1550</v>
      </c>
      <c r="AD202" s="14" t="n">
        <v>0</v>
      </c>
      <c r="AE202" s="14" t="n">
        <v>-1950</v>
      </c>
      <c r="AF202" s="14" t="n">
        <v>0</v>
      </c>
      <c r="AG202" s="14" t="n">
        <v>-5175</v>
      </c>
    </row>
    <row r="203">
      <c r="A203" s="17" t="inlineStr">
        <is>
          <t>8315-3700</t>
        </is>
      </c>
      <c r="B203" s="12" t="inlineStr">
        <is>
          <t>CAP - Signs</t>
        </is>
      </c>
      <c r="C203" s="43" t="n">
        <v>0</v>
      </c>
      <c r="D203" s="43" t="n">
        <v>0</v>
      </c>
      <c r="E203" s="43" t="n">
        <v>0</v>
      </c>
      <c r="F203" s="43" t="n">
        <v>0</v>
      </c>
      <c r="G203" s="43" t="n">
        <v>0</v>
      </c>
      <c r="H203" s="43" t="n">
        <v>0</v>
      </c>
      <c r="I203" s="43" t="n">
        <v>0</v>
      </c>
      <c r="J203" s="43" t="n">
        <v>0</v>
      </c>
      <c r="K203" s="43" t="n">
        <v>401.07</v>
      </c>
      <c r="L203" s="43" t="n">
        <v>0</v>
      </c>
      <c r="M203" s="43" t="n">
        <v>0</v>
      </c>
      <c r="N203" s="43" t="n">
        <v>0</v>
      </c>
      <c r="O203" s="44" t="n">
        <v>401.07</v>
      </c>
      <c r="P203" s="43">
        <f>SUM(I203:N203)</f>
        <v/>
      </c>
      <c r="Q203" s="13" t="n">
        <v>5</v>
      </c>
      <c r="R203" s="12" t="inlineStr">
        <is>
          <t>Bingham Blocks</t>
        </is>
      </c>
      <c r="S203" s="12" t="inlineStr">
        <is>
          <t>c1453p006553</t>
        </is>
      </c>
      <c r="U203" s="14" t="n">
        <v>0</v>
      </c>
      <c r="V203" s="14" t="n">
        <v>0</v>
      </c>
      <c r="W203" s="14" t="n">
        <v>0</v>
      </c>
      <c r="X203" s="14" t="n">
        <v>0</v>
      </c>
      <c r="Y203" s="14" t="n">
        <v>0</v>
      </c>
      <c r="Z203" s="14" t="n">
        <v>0</v>
      </c>
      <c r="AA203" s="14" t="n">
        <v>0</v>
      </c>
      <c r="AB203" s="14" t="n">
        <v>0</v>
      </c>
      <c r="AC203" s="14" t="n">
        <v>-401.07</v>
      </c>
      <c r="AD203" s="14" t="n">
        <v>0</v>
      </c>
      <c r="AE203" s="14" t="n">
        <v>0</v>
      </c>
      <c r="AF203" s="14" t="n">
        <v>0</v>
      </c>
      <c r="AG203" s="14" t="n">
        <v>-401.07</v>
      </c>
    </row>
    <row r="204">
      <c r="A204" s="17" t="inlineStr">
        <is>
          <t>8315-3800</t>
        </is>
      </c>
      <c r="B204" s="12" t="inlineStr">
        <is>
          <t>CAP - Site Improvements</t>
        </is>
      </c>
      <c r="C204" s="43" t="n">
        <v>0</v>
      </c>
      <c r="D204" s="43" t="n">
        <v>0</v>
      </c>
      <c r="E204" s="43" t="n">
        <v>0</v>
      </c>
      <c r="F204" s="43" t="n">
        <v>832</v>
      </c>
      <c r="G204" s="43" t="n">
        <v>0</v>
      </c>
      <c r="H204" s="43" t="n">
        <v>0</v>
      </c>
      <c r="I204" s="43" t="n">
        <v>0</v>
      </c>
      <c r="J204" s="43" t="n">
        <v>0</v>
      </c>
      <c r="K204" s="43" t="n">
        <v>0</v>
      </c>
      <c r="L204" s="43" t="n">
        <v>0</v>
      </c>
      <c r="M204" s="43" t="n">
        <v>0</v>
      </c>
      <c r="N204" s="43" t="n">
        <v>0</v>
      </c>
      <c r="O204" s="44" t="n">
        <v>832</v>
      </c>
      <c r="P204" s="43">
        <f>SUM(I204:N204)</f>
        <v/>
      </c>
      <c r="Q204" s="13" t="n">
        <v>5</v>
      </c>
      <c r="R204" s="12" t="inlineStr">
        <is>
          <t>Bingham Blocks</t>
        </is>
      </c>
      <c r="S204" s="12" t="inlineStr">
        <is>
          <t>c1453p006553</t>
        </is>
      </c>
      <c r="U204" s="14" t="n">
        <v>0</v>
      </c>
      <c r="V204" s="14" t="n">
        <v>0</v>
      </c>
      <c r="W204" s="14" t="n">
        <v>0</v>
      </c>
      <c r="X204" s="14" t="n">
        <v>-832</v>
      </c>
      <c r="Y204" s="14" t="n">
        <v>0</v>
      </c>
      <c r="Z204" s="14" t="n">
        <v>0</v>
      </c>
      <c r="AA204" s="14" t="n">
        <v>0</v>
      </c>
      <c r="AB204" s="14" t="n">
        <v>0</v>
      </c>
      <c r="AC204" s="14" t="n">
        <v>0</v>
      </c>
      <c r="AD204" s="14" t="n">
        <v>0</v>
      </c>
      <c r="AE204" s="14" t="n">
        <v>0</v>
      </c>
      <c r="AF204" s="14" t="n">
        <v>0</v>
      </c>
      <c r="AG204" s="14" t="n">
        <v>-832</v>
      </c>
    </row>
    <row r="205">
      <c r="A205" s="17" t="inlineStr">
        <is>
          <t>8315-4000</t>
        </is>
      </c>
      <c r="B205" s="12" t="inlineStr">
        <is>
          <t>CAP - Computers</t>
        </is>
      </c>
      <c r="C205" s="43" t="n">
        <v>621.92</v>
      </c>
      <c r="D205" s="43" t="n">
        <v>0</v>
      </c>
      <c r="E205" s="43" t="n">
        <v>332.6</v>
      </c>
      <c r="F205" s="43" t="n">
        <v>0</v>
      </c>
      <c r="G205" s="43" t="n">
        <v>0</v>
      </c>
      <c r="H205" s="43" t="n">
        <v>0</v>
      </c>
      <c r="I205" s="43" t="n">
        <v>0</v>
      </c>
      <c r="J205" s="43" t="n">
        <v>0</v>
      </c>
      <c r="K205" s="43" t="n">
        <v>0</v>
      </c>
      <c r="L205" s="43" t="n">
        <v>0</v>
      </c>
      <c r="M205" s="43" t="n">
        <v>0</v>
      </c>
      <c r="N205" s="43" t="n">
        <v>0</v>
      </c>
      <c r="O205" s="44" t="n">
        <v>954.52</v>
      </c>
      <c r="P205" s="43">
        <f>SUM(I205:N205)</f>
        <v/>
      </c>
      <c r="Q205" s="13" t="n">
        <v>5</v>
      </c>
      <c r="R205" s="12" t="inlineStr">
        <is>
          <t>Bingham Blocks</t>
        </is>
      </c>
      <c r="S205" s="12" t="inlineStr">
        <is>
          <t>c1453p006553</t>
        </is>
      </c>
      <c r="U205" s="14" t="n">
        <v>-621.92</v>
      </c>
      <c r="V205" s="14" t="n">
        <v>0</v>
      </c>
      <c r="W205" s="14" t="n">
        <v>-332.6</v>
      </c>
      <c r="X205" s="14" t="n">
        <v>0</v>
      </c>
      <c r="Y205" s="14" t="n">
        <v>0</v>
      </c>
      <c r="Z205" s="14" t="n">
        <v>0</v>
      </c>
      <c r="AA205" s="14" t="n">
        <v>0</v>
      </c>
      <c r="AB205" s="14" t="n">
        <v>0</v>
      </c>
      <c r="AC205" s="14" t="n">
        <v>0</v>
      </c>
      <c r="AD205" s="14" t="n">
        <v>0</v>
      </c>
      <c r="AE205" s="14" t="n">
        <v>0</v>
      </c>
      <c r="AF205" s="14" t="n">
        <v>0</v>
      </c>
      <c r="AG205" s="14" t="n">
        <v>-954.52</v>
      </c>
    </row>
    <row r="206">
      <c r="A206" s="17" t="inlineStr">
        <is>
          <t>8315-5400</t>
        </is>
      </c>
      <c r="B206" s="12" t="inlineStr">
        <is>
          <t>CAP - Maintenance Equipment</t>
        </is>
      </c>
      <c r="C206" s="43" t="n">
        <v>0</v>
      </c>
      <c r="D206" s="43" t="n">
        <v>522.3099999999999</v>
      </c>
      <c r="E206" s="43" t="n">
        <v>0</v>
      </c>
      <c r="F206" s="43" t="n">
        <v>2004.82</v>
      </c>
      <c r="G206" s="43" t="n">
        <v>546.12</v>
      </c>
      <c r="H206" s="43" t="n">
        <v>0</v>
      </c>
      <c r="I206" s="43" t="n">
        <v>0</v>
      </c>
      <c r="J206" s="43" t="n">
        <v>0</v>
      </c>
      <c r="K206" s="43" t="n">
        <v>536.49</v>
      </c>
      <c r="L206" s="43" t="n">
        <v>0</v>
      </c>
      <c r="M206" s="43" t="n">
        <v>118.24</v>
      </c>
      <c r="N206" s="43" t="n">
        <v>0</v>
      </c>
      <c r="O206" s="44" t="n">
        <v>3727.98</v>
      </c>
      <c r="P206" s="43">
        <f>SUM(I206:N206)</f>
        <v/>
      </c>
      <c r="Q206" s="13" t="n">
        <v>5</v>
      </c>
      <c r="R206" s="12" t="inlineStr">
        <is>
          <t>Bingham Blocks</t>
        </is>
      </c>
      <c r="S206" s="12" t="inlineStr">
        <is>
          <t>c1453p006553</t>
        </is>
      </c>
      <c r="U206" s="14" t="n">
        <v>0</v>
      </c>
      <c r="V206" s="14" t="n">
        <v>-522.3099999999999</v>
      </c>
      <c r="W206" s="14" t="n">
        <v>0</v>
      </c>
      <c r="X206" s="14" t="n">
        <v>-2004.82</v>
      </c>
      <c r="Y206" s="14" t="n">
        <v>-546.12</v>
      </c>
      <c r="Z206" s="14" t="n">
        <v>0</v>
      </c>
      <c r="AA206" s="14" t="n">
        <v>0</v>
      </c>
      <c r="AB206" s="14" t="n">
        <v>0</v>
      </c>
      <c r="AC206" s="14" t="n">
        <v>-536.49</v>
      </c>
      <c r="AD206" s="14" t="n">
        <v>0</v>
      </c>
      <c r="AE206" s="14" t="n">
        <v>-118.24</v>
      </c>
      <c r="AF206" s="14" t="n">
        <v>0</v>
      </c>
      <c r="AG206" s="14" t="n">
        <v>-3727.98</v>
      </c>
    </row>
    <row r="207">
      <c r="A207" s="17" t="inlineStr">
        <is>
          <t>8315-5600</t>
        </is>
      </c>
      <c r="B207" s="12" t="inlineStr">
        <is>
          <t>CAP - Office Furniture</t>
        </is>
      </c>
      <c r="C207" s="43" t="n">
        <v>0</v>
      </c>
      <c r="D207" s="43" t="n">
        <v>0</v>
      </c>
      <c r="E207" s="43" t="n">
        <v>823.17</v>
      </c>
      <c r="F207" s="43" t="n">
        <v>0</v>
      </c>
      <c r="G207" s="43" t="n">
        <v>0</v>
      </c>
      <c r="H207" s="43" t="n">
        <v>0</v>
      </c>
      <c r="I207" s="43" t="n">
        <v>0</v>
      </c>
      <c r="J207" s="43" t="n">
        <v>0</v>
      </c>
      <c r="K207" s="43" t="n">
        <v>0</v>
      </c>
      <c r="L207" s="43" t="n">
        <v>0</v>
      </c>
      <c r="M207" s="43" t="n">
        <v>206.33</v>
      </c>
      <c r="N207" s="43" t="n">
        <v>0</v>
      </c>
      <c r="O207" s="44" t="n">
        <v>1029.5</v>
      </c>
      <c r="P207" s="43">
        <f>SUM(I207:N207)</f>
        <v/>
      </c>
      <c r="Q207" s="13" t="n">
        <v>5</v>
      </c>
      <c r="R207" s="12" t="inlineStr">
        <is>
          <t>Bingham Blocks</t>
        </is>
      </c>
      <c r="S207" s="12" t="inlineStr">
        <is>
          <t>c1453p006553</t>
        </is>
      </c>
      <c r="U207" s="14" t="n">
        <v>0</v>
      </c>
      <c r="V207" s="14" t="n">
        <v>0</v>
      </c>
      <c r="W207" s="14" t="n">
        <v>-823.17</v>
      </c>
      <c r="X207" s="14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-206.33</v>
      </c>
      <c r="AF207" s="14" t="n">
        <v>0</v>
      </c>
      <c r="AG207" s="14" t="n">
        <v>-1029.5</v>
      </c>
    </row>
    <row r="208">
      <c r="A208" s="17" t="inlineStr">
        <is>
          <t>8315-5900</t>
        </is>
      </c>
      <c r="B208" s="12" t="inlineStr">
        <is>
          <t>CAP - Pool Furniture</t>
        </is>
      </c>
      <c r="C208" s="43" t="n">
        <v>0</v>
      </c>
      <c r="D208" s="43" t="n">
        <v>0</v>
      </c>
      <c r="E208" s="43" t="n">
        <v>0</v>
      </c>
      <c r="F208" s="43" t="n">
        <v>0</v>
      </c>
      <c r="G208" s="43" t="n">
        <v>0</v>
      </c>
      <c r="H208" s="43" t="n">
        <v>0</v>
      </c>
      <c r="I208" s="43" t="n">
        <v>0</v>
      </c>
      <c r="J208" s="43" t="n">
        <v>0</v>
      </c>
      <c r="K208" s="43" t="n">
        <v>0</v>
      </c>
      <c r="L208" s="43" t="n">
        <v>0</v>
      </c>
      <c r="M208" s="43" t="n">
        <v>3208.84</v>
      </c>
      <c r="N208" s="43" t="n">
        <v>0</v>
      </c>
      <c r="O208" s="44" t="n">
        <v>3208.84</v>
      </c>
      <c r="P208" s="43">
        <f>SUM(I208:N208)</f>
        <v/>
      </c>
      <c r="Q208" s="13" t="n">
        <v>5</v>
      </c>
      <c r="R208" s="12" t="inlineStr">
        <is>
          <t>Bingham Blocks</t>
        </is>
      </c>
      <c r="S208" s="12" t="inlineStr">
        <is>
          <t>c1453p006553</t>
        </is>
      </c>
      <c r="U208" s="14" t="n">
        <v>0</v>
      </c>
      <c r="V208" s="14" t="n">
        <v>0</v>
      </c>
      <c r="W208" s="14" t="n">
        <v>0</v>
      </c>
      <c r="X208" s="14" t="n">
        <v>0</v>
      </c>
      <c r="Y208" s="14" t="n">
        <v>0</v>
      </c>
      <c r="Z208" s="14" t="n">
        <v>0</v>
      </c>
      <c r="AA208" s="14" t="n">
        <v>0</v>
      </c>
      <c r="AB208" s="14" t="n">
        <v>0</v>
      </c>
      <c r="AC208" s="14" t="n">
        <v>0</v>
      </c>
      <c r="AD208" s="14" t="n">
        <v>0</v>
      </c>
      <c r="AE208" s="14" t="n">
        <v>-3208.84</v>
      </c>
      <c r="AF208" s="14" t="n">
        <v>0</v>
      </c>
      <c r="AG208" s="14" t="n">
        <v>-3208.84</v>
      </c>
    </row>
    <row r="209">
      <c r="B209" s="10" t="inlineStr">
        <is>
          <t>Capital Expenditures</t>
        </is>
      </c>
      <c r="C209" s="45" t="n">
        <v>29414.07</v>
      </c>
      <c r="D209" s="45" t="n">
        <v>7703.01</v>
      </c>
      <c r="E209" s="45" t="n">
        <v>23060.98</v>
      </c>
      <c r="F209" s="45" t="n">
        <v>59160.53</v>
      </c>
      <c r="G209" s="45" t="n">
        <v>29181.56</v>
      </c>
      <c r="H209" s="45" t="n">
        <v>11713.09</v>
      </c>
      <c r="I209" s="45" t="n">
        <v>20075.33</v>
      </c>
      <c r="J209" s="45" t="n">
        <v>32525.07</v>
      </c>
      <c r="K209" s="45" t="n">
        <v>67086.92000000001</v>
      </c>
      <c r="L209" s="45" t="n">
        <v>24359.46</v>
      </c>
      <c r="M209" s="45" t="n">
        <v>58494.36</v>
      </c>
      <c r="N209" s="45" t="n">
        <v>82460.30000000002</v>
      </c>
      <c r="O209" s="46" t="n">
        <v>445234.68</v>
      </c>
      <c r="P209" s="45">
        <f>SUM(I209:N209)</f>
        <v/>
      </c>
      <c r="Q209" s="8" t="n">
        <v>5</v>
      </c>
      <c r="R209" s="7" t="inlineStr">
        <is>
          <t>Bingham Blocks</t>
        </is>
      </c>
      <c r="S209" s="7" t="inlineStr">
        <is>
          <t>c1453p006553</t>
        </is>
      </c>
      <c r="T209" s="8" t="n">
        <v>0</v>
      </c>
      <c r="U209" s="9" t="n">
        <v>-29414.07</v>
      </c>
      <c r="V209" s="9" t="n">
        <v>-7703.01</v>
      </c>
      <c r="W209" s="9" t="n">
        <v>-23060.98</v>
      </c>
      <c r="X209" s="9" t="n">
        <v>-59160.53</v>
      </c>
      <c r="Y209" s="9" t="n">
        <v>-29181.56</v>
      </c>
      <c r="Z209" s="9" t="n">
        <v>-11713.09</v>
      </c>
      <c r="AA209" s="9" t="n">
        <v>-20075.33</v>
      </c>
      <c r="AB209" s="9" t="n">
        <v>-32525.07</v>
      </c>
      <c r="AC209" s="9" t="n">
        <v>-67086.92000000001</v>
      </c>
      <c r="AD209" s="9" t="n">
        <v>-24359.46</v>
      </c>
      <c r="AE209" s="9" t="n">
        <v>-58494.36</v>
      </c>
      <c r="AF209" s="9" t="n">
        <v>-82460.30000000002</v>
      </c>
      <c r="AG209" s="9" t="n">
        <v>-445234.68</v>
      </c>
    </row>
    <row r="210">
      <c r="O210" s="47" t="n"/>
      <c r="P210" s="41">
        <f>SUM(I210:N210)</f>
        <v/>
      </c>
    </row>
    <row r="211">
      <c r="A211" s="15" t="inlineStr">
        <is>
          <t>Renovations</t>
        </is>
      </c>
      <c r="O211" s="47" t="n"/>
      <c r="P211" s="41">
        <f>SUM(I211:N211)</f>
        <v/>
      </c>
    </row>
    <row r="212">
      <c r="A212" s="17" t="inlineStr">
        <is>
          <t>8315-3400</t>
        </is>
      </c>
      <c r="B212" s="12" t="inlineStr">
        <is>
          <t>CAP - Renovations</t>
        </is>
      </c>
      <c r="C212" s="43" t="n">
        <v>3000</v>
      </c>
      <c r="D212" s="43" t="n">
        <v>2992.28</v>
      </c>
      <c r="E212" s="43" t="n">
        <v>4473.45</v>
      </c>
      <c r="F212" s="43" t="n">
        <v>13465.45</v>
      </c>
      <c r="G212" s="43" t="n">
        <v>5104</v>
      </c>
      <c r="H212" s="43" t="n">
        <v>4057.13</v>
      </c>
      <c r="I212" s="43" t="n">
        <v>3541.93</v>
      </c>
      <c r="J212" s="43" t="n">
        <v>11193.21</v>
      </c>
      <c r="K212" s="43" t="n">
        <v>2500</v>
      </c>
      <c r="L212" s="43" t="n">
        <v>1864.37</v>
      </c>
      <c r="M212" s="43" t="n">
        <v>3882.4</v>
      </c>
      <c r="N212" s="43" t="n">
        <v>2000</v>
      </c>
      <c r="O212" s="44" t="n">
        <v>58074.22</v>
      </c>
      <c r="P212" s="43">
        <f>SUM(I212:N212)</f>
        <v/>
      </c>
      <c r="Q212" s="13" t="n">
        <v>5</v>
      </c>
      <c r="R212" s="12" t="inlineStr">
        <is>
          <t>Bingham Blocks</t>
        </is>
      </c>
      <c r="S212" s="12" t="inlineStr">
        <is>
          <t>c1453p006553</t>
        </is>
      </c>
      <c r="U212" s="14" t="n">
        <v>-3000</v>
      </c>
      <c r="V212" s="14" t="n">
        <v>-2992.28</v>
      </c>
      <c r="W212" s="14" t="n">
        <v>-4473.45</v>
      </c>
      <c r="X212" s="14" t="n">
        <v>-13465.45</v>
      </c>
      <c r="Y212" s="14" t="n">
        <v>-5104</v>
      </c>
      <c r="Z212" s="14" t="n">
        <v>-4057.13</v>
      </c>
      <c r="AA212" s="14" t="n">
        <v>-3541.93</v>
      </c>
      <c r="AB212" s="14" t="n">
        <v>-11193.21</v>
      </c>
      <c r="AC212" s="14" t="n">
        <v>-2500</v>
      </c>
      <c r="AD212" s="14" t="n">
        <v>-1864.37</v>
      </c>
      <c r="AE212" s="14" t="n">
        <v>-3882.4</v>
      </c>
      <c r="AF212" s="14" t="n">
        <v>-2000</v>
      </c>
      <c r="AG212" s="14" t="n">
        <v>-58074.22</v>
      </c>
    </row>
    <row r="213">
      <c r="A213" s="17" t="inlineStr">
        <is>
          <t>8315-3411</t>
        </is>
      </c>
      <c r="B213" s="12" t="inlineStr">
        <is>
          <t>CAP - Reno - Brick/Stucco</t>
        </is>
      </c>
      <c r="C213" s="43" t="n">
        <v>0</v>
      </c>
      <c r="D213" s="43" t="n">
        <v>0</v>
      </c>
      <c r="E213" s="43" t="n">
        <v>0</v>
      </c>
      <c r="F213" s="43" t="n">
        <v>0</v>
      </c>
      <c r="G213" s="43" t="n">
        <v>0</v>
      </c>
      <c r="H213" s="43" t="n">
        <v>0</v>
      </c>
      <c r="I213" s="43" t="n">
        <v>0</v>
      </c>
      <c r="J213" s="43" t="n">
        <v>0</v>
      </c>
      <c r="K213" s="43" t="n">
        <v>0</v>
      </c>
      <c r="L213" s="43" t="n">
        <v>0</v>
      </c>
      <c r="M213" s="43" t="n">
        <v>900</v>
      </c>
      <c r="N213" s="43" t="n">
        <v>0</v>
      </c>
      <c r="O213" s="44" t="n">
        <v>900</v>
      </c>
      <c r="P213" s="43">
        <f>SUM(I213:N213)</f>
        <v/>
      </c>
      <c r="Q213" s="13" t="n">
        <v>5</v>
      </c>
      <c r="R213" s="12" t="inlineStr">
        <is>
          <t>Bingham Blocks</t>
        </is>
      </c>
      <c r="S213" s="12" t="inlineStr">
        <is>
          <t>c1453p006553</t>
        </is>
      </c>
      <c r="U213" s="14" t="n">
        <v>0</v>
      </c>
      <c r="V213" s="14" t="n">
        <v>0</v>
      </c>
      <c r="W213" s="14" t="n">
        <v>0</v>
      </c>
      <c r="X213" s="14" t="n">
        <v>0</v>
      </c>
      <c r="Y213" s="14" t="n">
        <v>0</v>
      </c>
      <c r="Z213" s="14" t="n">
        <v>0</v>
      </c>
      <c r="AA213" s="14" t="n">
        <v>0</v>
      </c>
      <c r="AB213" s="14" t="n">
        <v>0</v>
      </c>
      <c r="AC213" s="14" t="n">
        <v>0</v>
      </c>
      <c r="AD213" s="14" t="n">
        <v>0</v>
      </c>
      <c r="AE213" s="14" t="n">
        <v>-900</v>
      </c>
      <c r="AF213" s="14" t="n">
        <v>0</v>
      </c>
      <c r="AG213" s="14" t="n">
        <v>-900</v>
      </c>
    </row>
    <row r="214">
      <c r="A214" s="17" t="inlineStr">
        <is>
          <t>8315-3416</t>
        </is>
      </c>
      <c r="B214" s="12" t="inlineStr">
        <is>
          <t>CAP - Reno - Cleaning-Exterior</t>
        </is>
      </c>
      <c r="C214" s="43" t="n">
        <v>0</v>
      </c>
      <c r="D214" s="43" t="n">
        <v>0</v>
      </c>
      <c r="E214" s="43" t="n">
        <v>0</v>
      </c>
      <c r="F214" s="43" t="n">
        <v>0</v>
      </c>
      <c r="G214" s="43" t="n">
        <v>0</v>
      </c>
      <c r="H214" s="43" t="n">
        <v>0</v>
      </c>
      <c r="I214" s="43" t="n">
        <v>114.51</v>
      </c>
      <c r="J214" s="43" t="n">
        <v>0</v>
      </c>
      <c r="K214" s="43" t="n">
        <v>0</v>
      </c>
      <c r="L214" s="43" t="n">
        <v>0</v>
      </c>
      <c r="M214" s="43" t="n">
        <v>0</v>
      </c>
      <c r="N214" s="43" t="n">
        <v>0</v>
      </c>
      <c r="O214" s="44" t="n">
        <v>114.51</v>
      </c>
      <c r="P214" s="43">
        <f>SUM(I214:N214)</f>
        <v/>
      </c>
      <c r="Q214" s="13" t="n">
        <v>5</v>
      </c>
      <c r="R214" s="12" t="inlineStr">
        <is>
          <t>Bingham Blocks</t>
        </is>
      </c>
      <c r="S214" s="12" t="inlineStr">
        <is>
          <t>c1453p006553</t>
        </is>
      </c>
      <c r="U214" s="14" t="n">
        <v>0</v>
      </c>
      <c r="V214" s="14" t="n">
        <v>0</v>
      </c>
      <c r="W214" s="14" t="n">
        <v>0</v>
      </c>
      <c r="X214" s="14" t="n">
        <v>0</v>
      </c>
      <c r="Y214" s="14" t="n">
        <v>0</v>
      </c>
      <c r="Z214" s="14" t="n">
        <v>0</v>
      </c>
      <c r="AA214" s="14" t="n">
        <v>-114.51</v>
      </c>
      <c r="AB214" s="14" t="n">
        <v>0</v>
      </c>
      <c r="AC214" s="14" t="n">
        <v>0</v>
      </c>
      <c r="AD214" s="14" t="n">
        <v>0</v>
      </c>
      <c r="AE214" s="14" t="n">
        <v>0</v>
      </c>
      <c r="AF214" s="14" t="n">
        <v>0</v>
      </c>
      <c r="AG214" s="14" t="n">
        <v>-114.51</v>
      </c>
    </row>
    <row r="215">
      <c r="A215" s="17" t="inlineStr">
        <is>
          <t>8315-3421</t>
        </is>
      </c>
      <c r="B215" s="12" t="inlineStr">
        <is>
          <t>CAP - Reno - Ceiling Fans</t>
        </is>
      </c>
      <c r="C215" s="43" t="n">
        <v>0</v>
      </c>
      <c r="D215" s="43" t="n">
        <v>0</v>
      </c>
      <c r="E215" s="43" t="n">
        <v>0</v>
      </c>
      <c r="F215" s="43" t="n">
        <v>0</v>
      </c>
      <c r="G215" s="43" t="n">
        <v>0</v>
      </c>
      <c r="H215" s="43" t="n">
        <v>265.53</v>
      </c>
      <c r="I215" s="43" t="n">
        <v>0</v>
      </c>
      <c r="J215" s="43" t="n">
        <v>0</v>
      </c>
      <c r="K215" s="43" t="n">
        <v>0</v>
      </c>
      <c r="L215" s="43" t="n">
        <v>0</v>
      </c>
      <c r="M215" s="43" t="n">
        <v>0</v>
      </c>
      <c r="N215" s="43" t="n">
        <v>0</v>
      </c>
      <c r="O215" s="44" t="n">
        <v>265.53</v>
      </c>
      <c r="P215" s="43">
        <f>SUM(I215:N215)</f>
        <v/>
      </c>
      <c r="Q215" s="13" t="n">
        <v>5</v>
      </c>
      <c r="R215" s="12" t="inlineStr">
        <is>
          <t>Bingham Blocks</t>
        </is>
      </c>
      <c r="S215" s="12" t="inlineStr">
        <is>
          <t>c1453p006553</t>
        </is>
      </c>
      <c r="U215" s="14" t="n">
        <v>0</v>
      </c>
      <c r="V215" s="14" t="n">
        <v>0</v>
      </c>
      <c r="W215" s="14" t="n">
        <v>0</v>
      </c>
      <c r="X215" s="14" t="n">
        <v>0</v>
      </c>
      <c r="Y215" s="14" t="n">
        <v>0</v>
      </c>
      <c r="Z215" s="14" t="n">
        <v>-265.53</v>
      </c>
      <c r="AA215" s="14" t="n">
        <v>0</v>
      </c>
      <c r="AB215" s="14" t="n">
        <v>0</v>
      </c>
      <c r="AC215" s="14" t="n">
        <v>0</v>
      </c>
      <c r="AD215" s="14" t="n">
        <v>0</v>
      </c>
      <c r="AE215" s="14" t="n">
        <v>0</v>
      </c>
      <c r="AF215" s="14" t="n">
        <v>0</v>
      </c>
      <c r="AG215" s="14" t="n">
        <v>-265.53</v>
      </c>
    </row>
    <row r="216">
      <c r="A216" s="17" t="inlineStr">
        <is>
          <t>8315-3422</t>
        </is>
      </c>
      <c r="B216" s="12" t="inlineStr">
        <is>
          <t>CAP - Reno - Cleaning-Interior</t>
        </is>
      </c>
      <c r="C216" s="43" t="n">
        <v>0</v>
      </c>
      <c r="D216" s="43" t="n">
        <v>0</v>
      </c>
      <c r="E216" s="43" t="n">
        <v>0</v>
      </c>
      <c r="F216" s="43" t="n">
        <v>0</v>
      </c>
      <c r="G216" s="43" t="n">
        <v>0</v>
      </c>
      <c r="H216" s="43" t="n">
        <v>0</v>
      </c>
      <c r="I216" s="43" t="n">
        <v>200</v>
      </c>
      <c r="J216" s="43" t="n">
        <v>0</v>
      </c>
      <c r="K216" s="43" t="n">
        <v>0</v>
      </c>
      <c r="L216" s="43" t="n">
        <v>0</v>
      </c>
      <c r="M216" s="43" t="n">
        <v>0</v>
      </c>
      <c r="N216" s="43" t="n">
        <v>0</v>
      </c>
      <c r="O216" s="44" t="n">
        <v>200</v>
      </c>
      <c r="P216" s="43">
        <f>SUM(I216:N216)</f>
        <v/>
      </c>
      <c r="Q216" s="13" t="n">
        <v>5</v>
      </c>
      <c r="R216" s="12" t="inlineStr">
        <is>
          <t>Bingham Blocks</t>
        </is>
      </c>
      <c r="S216" s="12" t="inlineStr">
        <is>
          <t>c1453p006553</t>
        </is>
      </c>
      <c r="U216" s="14" t="n">
        <v>0</v>
      </c>
      <c r="V216" s="14" t="n">
        <v>0</v>
      </c>
      <c r="W216" s="14" t="n">
        <v>0</v>
      </c>
      <c r="X216" s="14" t="n">
        <v>0</v>
      </c>
      <c r="Y216" s="14" t="n">
        <v>0</v>
      </c>
      <c r="Z216" s="14" t="n">
        <v>0</v>
      </c>
      <c r="AA216" s="14" t="n">
        <v>-200</v>
      </c>
      <c r="AB216" s="14" t="n">
        <v>0</v>
      </c>
      <c r="AC216" s="14" t="n">
        <v>0</v>
      </c>
      <c r="AD216" s="14" t="n">
        <v>0</v>
      </c>
      <c r="AE216" s="14" t="n">
        <v>0</v>
      </c>
      <c r="AF216" s="14" t="n">
        <v>0</v>
      </c>
      <c r="AG216" s="14" t="n">
        <v>-200</v>
      </c>
    </row>
    <row r="217">
      <c r="A217" s="17" t="inlineStr">
        <is>
          <t>8315-3427</t>
        </is>
      </c>
      <c r="B217" s="12" t="inlineStr">
        <is>
          <t>CAP - Reno - Doors</t>
        </is>
      </c>
      <c r="C217" s="43" t="n">
        <v>0</v>
      </c>
      <c r="D217" s="43" t="n">
        <v>0</v>
      </c>
      <c r="E217" s="43" t="n">
        <v>0</v>
      </c>
      <c r="F217" s="43" t="n">
        <v>0</v>
      </c>
      <c r="G217" s="43" t="n">
        <v>182.32</v>
      </c>
      <c r="H217" s="43" t="n">
        <v>0</v>
      </c>
      <c r="I217" s="43" t="n">
        <v>0</v>
      </c>
      <c r="J217" s="43" t="n">
        <v>0</v>
      </c>
      <c r="K217" s="43" t="n">
        <v>0</v>
      </c>
      <c r="L217" s="43" t="n">
        <v>0</v>
      </c>
      <c r="M217" s="43" t="n">
        <v>0</v>
      </c>
      <c r="N217" s="43" t="n">
        <v>36000</v>
      </c>
      <c r="O217" s="44" t="n">
        <v>36182.32</v>
      </c>
      <c r="P217" s="43">
        <f>SUM(I217:N217)</f>
        <v/>
      </c>
      <c r="Q217" s="13" t="n">
        <v>5</v>
      </c>
      <c r="R217" s="12" t="inlineStr">
        <is>
          <t>Bingham Blocks</t>
        </is>
      </c>
      <c r="S217" s="12" t="inlineStr">
        <is>
          <t>c1453p006553</t>
        </is>
      </c>
      <c r="U217" s="14" t="n">
        <v>0</v>
      </c>
      <c r="V217" s="14" t="n">
        <v>0</v>
      </c>
      <c r="W217" s="14" t="n">
        <v>0</v>
      </c>
      <c r="X217" s="14" t="n">
        <v>0</v>
      </c>
      <c r="Y217" s="14" t="n">
        <v>-182.32</v>
      </c>
      <c r="Z217" s="14" t="n">
        <v>0</v>
      </c>
      <c r="AA217" s="14" t="n">
        <v>0</v>
      </c>
      <c r="AB217" s="14" t="n">
        <v>0</v>
      </c>
      <c r="AC217" s="14" t="n">
        <v>0</v>
      </c>
      <c r="AD217" s="14" t="n">
        <v>0</v>
      </c>
      <c r="AE217" s="14" t="n">
        <v>0</v>
      </c>
      <c r="AF217" s="14" t="n">
        <v>-36000</v>
      </c>
      <c r="AG217" s="14" t="n">
        <v>-36182.32</v>
      </c>
    </row>
    <row r="218">
      <c r="A218" s="17" t="inlineStr">
        <is>
          <t>8315-3428</t>
        </is>
      </c>
      <c r="B218" s="12" t="inlineStr">
        <is>
          <t>CAP - Reno - Drywall-Interior</t>
        </is>
      </c>
      <c r="C218" s="43" t="n">
        <v>0</v>
      </c>
      <c r="D218" s="43" t="n">
        <v>0</v>
      </c>
      <c r="E218" s="43" t="n">
        <v>0</v>
      </c>
      <c r="F218" s="43" t="n">
        <v>1135</v>
      </c>
      <c r="G218" s="43" t="n">
        <v>0</v>
      </c>
      <c r="H218" s="43" t="n">
        <v>0</v>
      </c>
      <c r="I218" s="43" t="n">
        <v>0</v>
      </c>
      <c r="J218" s="43" t="n">
        <v>1520</v>
      </c>
      <c r="K218" s="43" t="n">
        <v>0</v>
      </c>
      <c r="L218" s="43" t="n">
        <v>0</v>
      </c>
      <c r="M218" s="43" t="n">
        <v>0</v>
      </c>
      <c r="N218" s="43" t="n">
        <v>80</v>
      </c>
      <c r="O218" s="44" t="n">
        <v>2735</v>
      </c>
      <c r="P218" s="43">
        <f>SUM(I218:N218)</f>
        <v/>
      </c>
      <c r="Q218" s="13" t="n">
        <v>5</v>
      </c>
      <c r="R218" s="12" t="inlineStr">
        <is>
          <t>Bingham Blocks</t>
        </is>
      </c>
      <c r="S218" s="12" t="inlineStr">
        <is>
          <t>c1453p006553</t>
        </is>
      </c>
      <c r="U218" s="14" t="n">
        <v>0</v>
      </c>
      <c r="V218" s="14" t="n">
        <v>0</v>
      </c>
      <c r="W218" s="14" t="n">
        <v>0</v>
      </c>
      <c r="X218" s="14" t="n">
        <v>-1135</v>
      </c>
      <c r="Y218" s="14" t="n">
        <v>0</v>
      </c>
      <c r="Z218" s="14" t="n">
        <v>0</v>
      </c>
      <c r="AA218" s="14" t="n">
        <v>0</v>
      </c>
      <c r="AB218" s="14" t="n">
        <v>-1520</v>
      </c>
      <c r="AC218" s="14" t="n">
        <v>0</v>
      </c>
      <c r="AD218" s="14" t="n">
        <v>0</v>
      </c>
      <c r="AE218" s="14" t="n">
        <v>0</v>
      </c>
      <c r="AF218" s="14" t="n">
        <v>-80</v>
      </c>
      <c r="AG218" s="14" t="n">
        <v>-2735</v>
      </c>
    </row>
    <row r="219">
      <c r="A219" s="17" t="inlineStr">
        <is>
          <t>8315-3450</t>
        </is>
      </c>
      <c r="B219" s="12" t="inlineStr">
        <is>
          <t>CAP - Reno - Interior</t>
        </is>
      </c>
      <c r="C219" s="43" t="n">
        <v>0</v>
      </c>
      <c r="D219" s="43" t="n">
        <v>1464.98</v>
      </c>
      <c r="E219" s="43" t="n">
        <v>411.32</v>
      </c>
      <c r="F219" s="43" t="n">
        <v>648.34</v>
      </c>
      <c r="G219" s="43" t="n">
        <v>1210.5</v>
      </c>
      <c r="H219" s="43" t="n">
        <v>1685.05</v>
      </c>
      <c r="I219" s="43" t="n">
        <v>1731.21</v>
      </c>
      <c r="J219" s="43" t="n">
        <v>1097.38</v>
      </c>
      <c r="K219" s="43" t="n">
        <v>1275.19</v>
      </c>
      <c r="L219" s="43" t="n">
        <v>854.63</v>
      </c>
      <c r="M219" s="43" t="n">
        <v>1499.38</v>
      </c>
      <c r="N219" s="43" t="n">
        <v>1317.45</v>
      </c>
      <c r="O219" s="44" t="n">
        <v>13195.43</v>
      </c>
      <c r="P219" s="43">
        <f>SUM(I219:N219)</f>
        <v/>
      </c>
      <c r="Q219" s="13" t="n">
        <v>5</v>
      </c>
      <c r="R219" s="12" t="inlineStr">
        <is>
          <t>Bingham Blocks</t>
        </is>
      </c>
      <c r="S219" s="12" t="inlineStr">
        <is>
          <t>c1453p006553</t>
        </is>
      </c>
      <c r="U219" s="14" t="n">
        <v>0</v>
      </c>
      <c r="V219" s="14" t="n">
        <v>-1464.98</v>
      </c>
      <c r="W219" s="14" t="n">
        <v>-411.32</v>
      </c>
      <c r="X219" s="14" t="n">
        <v>-648.34</v>
      </c>
      <c r="Y219" s="14" t="n">
        <v>-1210.5</v>
      </c>
      <c r="Z219" s="14" t="n">
        <v>-1685.05</v>
      </c>
      <c r="AA219" s="14" t="n">
        <v>-1731.21</v>
      </c>
      <c r="AB219" s="14" t="n">
        <v>-1097.38</v>
      </c>
      <c r="AC219" s="14" t="n">
        <v>-1275.19</v>
      </c>
      <c r="AD219" s="14" t="n">
        <v>-854.63</v>
      </c>
      <c r="AE219" s="14" t="n">
        <v>-1499.38</v>
      </c>
      <c r="AF219" s="14" t="n">
        <v>-1317.45</v>
      </c>
      <c r="AG219" s="14" t="n">
        <v>-13195.43</v>
      </c>
    </row>
    <row r="220">
      <c r="A220" s="17" t="inlineStr">
        <is>
          <t>8315-3452</t>
        </is>
      </c>
      <c r="B220" s="12" t="inlineStr">
        <is>
          <t>CAP - Reno - Plumbing-Site</t>
        </is>
      </c>
      <c r="C220" s="43" t="n">
        <v>0</v>
      </c>
      <c r="D220" s="43" t="n">
        <v>0</v>
      </c>
      <c r="E220" s="43" t="n">
        <v>0</v>
      </c>
      <c r="F220" s="43" t="n">
        <v>25800</v>
      </c>
      <c r="G220" s="43" t="n">
        <v>0</v>
      </c>
      <c r="H220" s="43" t="n">
        <v>0</v>
      </c>
      <c r="I220" s="43" t="n">
        <v>0</v>
      </c>
      <c r="J220" s="43" t="n">
        <v>0</v>
      </c>
      <c r="K220" s="43" t="n">
        <v>0</v>
      </c>
      <c r="L220" s="43" t="n">
        <v>0</v>
      </c>
      <c r="M220" s="43" t="n">
        <v>0</v>
      </c>
      <c r="N220" s="43" t="n">
        <v>0</v>
      </c>
      <c r="O220" s="44" t="n">
        <v>25800</v>
      </c>
      <c r="P220" s="43">
        <f>SUM(I220:N220)</f>
        <v/>
      </c>
      <c r="Q220" s="13" t="n">
        <v>5</v>
      </c>
      <c r="R220" s="12" t="inlineStr">
        <is>
          <t>Bingham Blocks</t>
        </is>
      </c>
      <c r="S220" s="12" t="inlineStr">
        <is>
          <t>c1453p006553</t>
        </is>
      </c>
      <c r="U220" s="14" t="n">
        <v>0</v>
      </c>
      <c r="V220" s="14" t="n">
        <v>0</v>
      </c>
      <c r="W220" s="14" t="n">
        <v>0</v>
      </c>
      <c r="X220" s="14" t="n">
        <v>-25800</v>
      </c>
      <c r="Y220" s="14" t="n">
        <v>0</v>
      </c>
      <c r="Z220" s="14" t="n">
        <v>0</v>
      </c>
      <c r="AA220" s="14" t="n">
        <v>0</v>
      </c>
      <c r="AB220" s="14" t="n">
        <v>0</v>
      </c>
      <c r="AC220" s="14" t="n">
        <v>0</v>
      </c>
      <c r="AD220" s="14" t="n">
        <v>0</v>
      </c>
      <c r="AE220" s="14" t="n">
        <v>0</v>
      </c>
      <c r="AF220" s="14" t="n">
        <v>0</v>
      </c>
      <c r="AG220" s="14" t="n">
        <v>-25800</v>
      </c>
    </row>
    <row r="221">
      <c r="A221" s="17" t="inlineStr">
        <is>
          <t>8315-3453</t>
        </is>
      </c>
      <c r="B221" s="12" t="inlineStr">
        <is>
          <t>CAP - Reno - Pool</t>
        </is>
      </c>
      <c r="C221" s="43" t="n">
        <v>0</v>
      </c>
      <c r="D221" s="43" t="n">
        <v>0</v>
      </c>
      <c r="E221" s="43" t="n">
        <v>114.18</v>
      </c>
      <c r="F221" s="43" t="n">
        <v>0</v>
      </c>
      <c r="G221" s="43" t="n">
        <v>0</v>
      </c>
      <c r="H221" s="43" t="n">
        <v>234.5</v>
      </c>
      <c r="I221" s="43" t="n">
        <v>0</v>
      </c>
      <c r="J221" s="43" t="n">
        <v>0</v>
      </c>
      <c r="K221" s="43" t="n">
        <v>0</v>
      </c>
      <c r="L221" s="43" t="n">
        <v>0</v>
      </c>
      <c r="M221" s="43" t="n">
        <v>0</v>
      </c>
      <c r="N221" s="43" t="n">
        <v>0</v>
      </c>
      <c r="O221" s="44" t="n">
        <v>348.68</v>
      </c>
      <c r="P221" s="43">
        <f>SUM(I221:N221)</f>
        <v/>
      </c>
      <c r="Q221" s="13" t="n">
        <v>5</v>
      </c>
      <c r="R221" s="12" t="inlineStr">
        <is>
          <t>Bingham Blocks</t>
        </is>
      </c>
      <c r="S221" s="12" t="inlineStr">
        <is>
          <t>c1453p006553</t>
        </is>
      </c>
      <c r="U221" s="14" t="n">
        <v>0</v>
      </c>
      <c r="V221" s="14" t="n">
        <v>0</v>
      </c>
      <c r="W221" s="14" t="n">
        <v>-114.18</v>
      </c>
      <c r="X221" s="14" t="n">
        <v>0</v>
      </c>
      <c r="Y221" s="14" t="n">
        <v>0</v>
      </c>
      <c r="Z221" s="14" t="n">
        <v>-234.5</v>
      </c>
      <c r="AA221" s="14" t="n">
        <v>0</v>
      </c>
      <c r="AB221" s="14" t="n">
        <v>0</v>
      </c>
      <c r="AC221" s="14" t="n">
        <v>0</v>
      </c>
      <c r="AD221" s="14" t="n">
        <v>0</v>
      </c>
      <c r="AE221" s="14" t="n">
        <v>0</v>
      </c>
      <c r="AF221" s="14" t="n">
        <v>0</v>
      </c>
      <c r="AG221" s="14" t="n">
        <v>-348.68</v>
      </c>
    </row>
    <row r="222">
      <c r="A222" s="17" t="inlineStr">
        <is>
          <t>8315-3455</t>
        </is>
      </c>
      <c r="B222" s="12" t="inlineStr">
        <is>
          <t>CAP - Reno - Resurfacing</t>
        </is>
      </c>
      <c r="C222" s="43" t="n">
        <v>0</v>
      </c>
      <c r="D222" s="43" t="n">
        <v>0</v>
      </c>
      <c r="E222" s="43" t="n">
        <v>0</v>
      </c>
      <c r="F222" s="43" t="n">
        <v>430</v>
      </c>
      <c r="G222" s="43" t="n">
        <v>1320</v>
      </c>
      <c r="H222" s="43" t="n">
        <v>690</v>
      </c>
      <c r="I222" s="43" t="n">
        <v>0</v>
      </c>
      <c r="J222" s="43" t="n">
        <v>0</v>
      </c>
      <c r="K222" s="43" t="n">
        <v>0</v>
      </c>
      <c r="L222" s="43" t="n">
        <v>0</v>
      </c>
      <c r="M222" s="43" t="n">
        <v>0</v>
      </c>
      <c r="N222" s="43" t="n">
        <v>0</v>
      </c>
      <c r="O222" s="44" t="n">
        <v>2440</v>
      </c>
      <c r="P222" s="43">
        <f>SUM(I222:N222)</f>
        <v/>
      </c>
      <c r="Q222" s="13" t="n">
        <v>5</v>
      </c>
      <c r="R222" s="12" t="inlineStr">
        <is>
          <t>Bingham Blocks</t>
        </is>
      </c>
      <c r="S222" s="12" t="inlineStr">
        <is>
          <t>c1453p006553</t>
        </is>
      </c>
      <c r="U222" s="14" t="n">
        <v>0</v>
      </c>
      <c r="V222" s="14" t="n">
        <v>0</v>
      </c>
      <c r="W222" s="14" t="n">
        <v>0</v>
      </c>
      <c r="X222" s="14" t="n">
        <v>-430</v>
      </c>
      <c r="Y222" s="14" t="n">
        <v>-1320</v>
      </c>
      <c r="Z222" s="14" t="n">
        <v>-690</v>
      </c>
      <c r="AA222" s="14" t="n">
        <v>0</v>
      </c>
      <c r="AB222" s="14" t="n">
        <v>0</v>
      </c>
      <c r="AC222" s="14" t="n">
        <v>0</v>
      </c>
      <c r="AD222" s="14" t="n">
        <v>0</v>
      </c>
      <c r="AE222" s="14" t="n">
        <v>0</v>
      </c>
      <c r="AF222" s="14" t="n">
        <v>0</v>
      </c>
      <c r="AG222" s="14" t="n">
        <v>-2440</v>
      </c>
    </row>
    <row r="223">
      <c r="A223" s="17" t="inlineStr">
        <is>
          <t>8315-3469</t>
        </is>
      </c>
      <c r="B223" s="12" t="inlineStr">
        <is>
          <t>CAP - Reno - Paint-Exterior</t>
        </is>
      </c>
      <c r="C223" s="43" t="n">
        <v>0</v>
      </c>
      <c r="D223" s="43" t="n">
        <v>0</v>
      </c>
      <c r="E223" s="43" t="n">
        <v>0</v>
      </c>
      <c r="F223" s="43" t="n">
        <v>0</v>
      </c>
      <c r="G223" s="43" t="n">
        <v>0</v>
      </c>
      <c r="H223" s="43" t="n">
        <v>0</v>
      </c>
      <c r="I223" s="43" t="n">
        <v>0</v>
      </c>
      <c r="J223" s="43" t="n">
        <v>0</v>
      </c>
      <c r="K223" s="43" t="n">
        <v>0</v>
      </c>
      <c r="L223" s="43" t="n">
        <v>95.40000000000001</v>
      </c>
      <c r="M223" s="43" t="n">
        <v>0</v>
      </c>
      <c r="N223" s="43" t="n">
        <v>0</v>
      </c>
      <c r="O223" s="44" t="n">
        <v>95.40000000000001</v>
      </c>
      <c r="P223" s="43">
        <f>SUM(I223:N223)</f>
        <v/>
      </c>
      <c r="Q223" s="13" t="n">
        <v>5</v>
      </c>
      <c r="R223" s="12" t="inlineStr">
        <is>
          <t>Bingham Blocks</t>
        </is>
      </c>
      <c r="S223" s="12" t="inlineStr">
        <is>
          <t>c1453p006553</t>
        </is>
      </c>
      <c r="U223" s="14" t="n">
        <v>0</v>
      </c>
      <c r="V223" s="14" t="n">
        <v>0</v>
      </c>
      <c r="W223" s="14" t="n">
        <v>0</v>
      </c>
      <c r="X223" s="14" t="n">
        <v>0</v>
      </c>
      <c r="Y223" s="14" t="n">
        <v>0</v>
      </c>
      <c r="Z223" s="14" t="n">
        <v>0</v>
      </c>
      <c r="AA223" s="14" t="n">
        <v>0</v>
      </c>
      <c r="AB223" s="14" t="n">
        <v>0</v>
      </c>
      <c r="AC223" s="14" t="n">
        <v>0</v>
      </c>
      <c r="AD223" s="14" t="n">
        <v>-95.40000000000001</v>
      </c>
      <c r="AE223" s="14" t="n">
        <v>0</v>
      </c>
      <c r="AF223" s="14" t="n">
        <v>0</v>
      </c>
      <c r="AG223" s="14" t="n">
        <v>-95.40000000000001</v>
      </c>
    </row>
    <row r="224">
      <c r="A224" s="17" t="inlineStr">
        <is>
          <t>8315-3470</t>
        </is>
      </c>
      <c r="B224" s="12" t="inlineStr">
        <is>
          <t>CAP - Reno - Paint-Interior</t>
        </is>
      </c>
      <c r="C224" s="43" t="n">
        <v>0</v>
      </c>
      <c r="D224" s="43" t="n">
        <v>0</v>
      </c>
      <c r="E224" s="43" t="n">
        <v>3460</v>
      </c>
      <c r="F224" s="43" t="n">
        <v>0</v>
      </c>
      <c r="G224" s="43" t="n">
        <v>1736.28</v>
      </c>
      <c r="H224" s="43" t="n">
        <v>0</v>
      </c>
      <c r="I224" s="43" t="n">
        <v>583.5599999999999</v>
      </c>
      <c r="J224" s="43" t="n">
        <v>0</v>
      </c>
      <c r="K224" s="43" t="n">
        <v>0</v>
      </c>
      <c r="L224" s="43" t="n">
        <v>0</v>
      </c>
      <c r="M224" s="43" t="n">
        <v>0</v>
      </c>
      <c r="N224" s="43" t="n">
        <v>3345</v>
      </c>
      <c r="O224" s="44" t="n">
        <v>9124.84</v>
      </c>
      <c r="P224" s="43">
        <f>SUM(I224:N224)</f>
        <v/>
      </c>
      <c r="Q224" s="13" t="n">
        <v>5</v>
      </c>
      <c r="R224" s="12" t="inlineStr">
        <is>
          <t>Bingham Blocks</t>
        </is>
      </c>
      <c r="S224" s="12" t="inlineStr">
        <is>
          <t>c1453p006553</t>
        </is>
      </c>
      <c r="U224" s="14" t="n">
        <v>0</v>
      </c>
      <c r="V224" s="14" t="n">
        <v>0</v>
      </c>
      <c r="W224" s="14" t="n">
        <v>-3460</v>
      </c>
      <c r="X224" s="14" t="n">
        <v>0</v>
      </c>
      <c r="Y224" s="14" t="n">
        <v>-1736.28</v>
      </c>
      <c r="Z224" s="14" t="n">
        <v>0</v>
      </c>
      <c r="AA224" s="14" t="n">
        <v>-583.5599999999999</v>
      </c>
      <c r="AB224" s="14" t="n">
        <v>0</v>
      </c>
      <c r="AC224" s="14" t="n">
        <v>0</v>
      </c>
      <c r="AD224" s="14" t="n">
        <v>0</v>
      </c>
      <c r="AE224" s="14" t="n">
        <v>0</v>
      </c>
      <c r="AF224" s="14" t="n">
        <v>-3345</v>
      </c>
      <c r="AG224" s="14" t="n">
        <v>-9124.84</v>
      </c>
    </row>
    <row r="225">
      <c r="A225" s="17" t="inlineStr">
        <is>
          <t>8315-3475</t>
        </is>
      </c>
      <c r="B225" s="12" t="inlineStr">
        <is>
          <t>CAP - Reno - Project Management &amp; Coordination</t>
        </is>
      </c>
      <c r="C225" s="43" t="n">
        <v>1736.28</v>
      </c>
      <c r="D225" s="43" t="n">
        <v>608.01</v>
      </c>
      <c r="E225" s="43" t="n">
        <v>1643.36</v>
      </c>
      <c r="F225" s="43" t="n">
        <v>5031.97</v>
      </c>
      <c r="G225" s="43" t="n">
        <v>1957.54</v>
      </c>
      <c r="H225" s="43" t="n">
        <v>932.27</v>
      </c>
      <c r="I225" s="43" t="n">
        <v>1389.3</v>
      </c>
      <c r="J225" s="43" t="n">
        <v>2473.49</v>
      </c>
      <c r="K225" s="43" t="n">
        <v>3657.61</v>
      </c>
      <c r="L225" s="43" t="n">
        <v>1217.97</v>
      </c>
      <c r="M225" s="43" t="n">
        <v>3583.18</v>
      </c>
      <c r="N225" s="43" t="n">
        <v>2985.69</v>
      </c>
      <c r="O225" s="44" t="n">
        <v>27216.67</v>
      </c>
      <c r="P225" s="43">
        <f>SUM(I225:N225)</f>
        <v/>
      </c>
      <c r="Q225" s="13" t="n">
        <v>5</v>
      </c>
      <c r="R225" s="12" t="inlineStr">
        <is>
          <t>Bingham Blocks</t>
        </is>
      </c>
      <c r="S225" s="12" t="inlineStr">
        <is>
          <t>c1453p006553</t>
        </is>
      </c>
      <c r="U225" s="14" t="n">
        <v>-1736.28</v>
      </c>
      <c r="V225" s="14" t="n">
        <v>-608.01</v>
      </c>
      <c r="W225" s="14" t="n">
        <v>-1643.36</v>
      </c>
      <c r="X225" s="14" t="n">
        <v>-5031.97</v>
      </c>
      <c r="Y225" s="14" t="n">
        <v>-1957.54</v>
      </c>
      <c r="Z225" s="14" t="n">
        <v>-932.27</v>
      </c>
      <c r="AA225" s="14" t="n">
        <v>-1389.3</v>
      </c>
      <c r="AB225" s="14" t="n">
        <v>-2473.49</v>
      </c>
      <c r="AC225" s="14" t="n">
        <v>-3657.61</v>
      </c>
      <c r="AD225" s="14" t="n">
        <v>-1217.97</v>
      </c>
      <c r="AE225" s="14" t="n">
        <v>-3583.18</v>
      </c>
      <c r="AF225" s="14" t="n">
        <v>-2985.69</v>
      </c>
      <c r="AG225" s="14" t="n">
        <v>-27216.67</v>
      </c>
    </row>
    <row r="226">
      <c r="A226" s="17" t="inlineStr">
        <is>
          <t>8315-3476</t>
        </is>
      </c>
      <c r="B226" s="12" t="inlineStr">
        <is>
          <t>CAP - Reno - Roofing</t>
        </is>
      </c>
      <c r="C226" s="43" t="n">
        <v>0</v>
      </c>
      <c r="D226" s="43" t="n">
        <v>0</v>
      </c>
      <c r="E226" s="43" t="n">
        <v>0</v>
      </c>
      <c r="F226" s="43" t="n">
        <v>0</v>
      </c>
      <c r="G226" s="43" t="n">
        <v>0</v>
      </c>
      <c r="H226" s="43" t="n">
        <v>0</v>
      </c>
      <c r="I226" s="43" t="n">
        <v>489</v>
      </c>
      <c r="J226" s="43" t="n">
        <v>726</v>
      </c>
      <c r="K226" s="43" t="n">
        <v>0</v>
      </c>
      <c r="L226" s="43" t="n">
        <v>0</v>
      </c>
      <c r="M226" s="43" t="n">
        <v>0</v>
      </c>
      <c r="N226" s="43" t="n">
        <v>0</v>
      </c>
      <c r="O226" s="44" t="n">
        <v>1215</v>
      </c>
      <c r="P226" s="43">
        <f>SUM(I226:N226)</f>
        <v/>
      </c>
      <c r="Q226" s="13" t="n">
        <v>5</v>
      </c>
      <c r="R226" s="12" t="inlineStr">
        <is>
          <t>Bingham Blocks</t>
        </is>
      </c>
      <c r="S226" s="12" t="inlineStr">
        <is>
          <t>c1453p006553</t>
        </is>
      </c>
      <c r="U226" s="14" t="n">
        <v>0</v>
      </c>
      <c r="V226" s="14" t="n">
        <v>0</v>
      </c>
      <c r="W226" s="14" t="n">
        <v>0</v>
      </c>
      <c r="X226" s="14" t="n">
        <v>0</v>
      </c>
      <c r="Y226" s="14" t="n">
        <v>0</v>
      </c>
      <c r="Z226" s="14" t="n">
        <v>0</v>
      </c>
      <c r="AA226" s="14" t="n">
        <v>-489</v>
      </c>
      <c r="AB226" s="14" t="n">
        <v>-726</v>
      </c>
      <c r="AC226" s="14" t="n">
        <v>0</v>
      </c>
      <c r="AD226" s="14" t="n">
        <v>0</v>
      </c>
      <c r="AE226" s="14" t="n">
        <v>0</v>
      </c>
      <c r="AF226" s="14" t="n">
        <v>0</v>
      </c>
      <c r="AG226" s="14" t="n">
        <v>-1215</v>
      </c>
    </row>
    <row r="227">
      <c r="A227" s="17" t="inlineStr">
        <is>
          <t>8315-3480</t>
        </is>
      </c>
      <c r="B227" s="12" t="inlineStr">
        <is>
          <t>CAP - Reno - Signage</t>
        </is>
      </c>
      <c r="C227" s="43" t="n">
        <v>1886.44</v>
      </c>
      <c r="D227" s="43" t="n">
        <v>0</v>
      </c>
      <c r="E227" s="43" t="n">
        <v>0</v>
      </c>
      <c r="F227" s="43" t="n">
        <v>0</v>
      </c>
      <c r="G227" s="43" t="n">
        <v>0</v>
      </c>
      <c r="H227" s="43" t="n">
        <v>0</v>
      </c>
      <c r="I227" s="43" t="n">
        <v>0</v>
      </c>
      <c r="J227" s="43" t="n">
        <v>0</v>
      </c>
      <c r="K227" s="43" t="n">
        <v>0</v>
      </c>
      <c r="L227" s="43" t="n">
        <v>0</v>
      </c>
      <c r="M227" s="43" t="n">
        <v>0</v>
      </c>
      <c r="N227" s="43" t="n">
        <v>0</v>
      </c>
      <c r="O227" s="44" t="n">
        <v>1886.44</v>
      </c>
      <c r="P227" s="43">
        <f>SUM(I227:N227)</f>
        <v/>
      </c>
      <c r="Q227" s="13" t="n">
        <v>5</v>
      </c>
      <c r="R227" s="12" t="inlineStr">
        <is>
          <t>Bingham Blocks</t>
        </is>
      </c>
      <c r="S227" s="12" t="inlineStr">
        <is>
          <t>c1453p006553</t>
        </is>
      </c>
      <c r="U227" s="14" t="n">
        <v>-1886.44</v>
      </c>
      <c r="V227" s="14" t="n">
        <v>0</v>
      </c>
      <c r="W227" s="14" t="n">
        <v>0</v>
      </c>
      <c r="X227" s="14" t="n">
        <v>0</v>
      </c>
      <c r="Y227" s="14" t="n">
        <v>0</v>
      </c>
      <c r="Z227" s="14" t="n">
        <v>0</v>
      </c>
      <c r="AA227" s="14" t="n">
        <v>0</v>
      </c>
      <c r="AB227" s="14" t="n">
        <v>0</v>
      </c>
      <c r="AC227" s="14" t="n">
        <v>0</v>
      </c>
      <c r="AD227" s="14" t="n">
        <v>0</v>
      </c>
      <c r="AE227" s="14" t="n">
        <v>0</v>
      </c>
      <c r="AF227" s="14" t="n">
        <v>0</v>
      </c>
      <c r="AG227" s="14" t="n">
        <v>-1886.44</v>
      </c>
    </row>
    <row r="228">
      <c r="A228" s="17" t="inlineStr">
        <is>
          <t>8315-3484</t>
        </is>
      </c>
      <c r="B228" s="12" t="inlineStr">
        <is>
          <t>CAP - Reno - Supplies</t>
        </is>
      </c>
      <c r="C228" s="43" t="n">
        <v>0</v>
      </c>
      <c r="D228" s="43" t="n">
        <v>0</v>
      </c>
      <c r="E228" s="43" t="n">
        <v>422.22</v>
      </c>
      <c r="F228" s="43" t="n">
        <v>0</v>
      </c>
      <c r="G228" s="43" t="n">
        <v>416.2</v>
      </c>
      <c r="H228" s="43" t="n">
        <v>0</v>
      </c>
      <c r="I228" s="43" t="n">
        <v>0</v>
      </c>
      <c r="J228" s="43" t="n">
        <v>0</v>
      </c>
      <c r="K228" s="43" t="n">
        <v>0</v>
      </c>
      <c r="L228" s="43" t="n">
        <v>0</v>
      </c>
      <c r="M228" s="43" t="n">
        <v>0</v>
      </c>
      <c r="N228" s="43" t="n">
        <v>162.69</v>
      </c>
      <c r="O228" s="44" t="n">
        <v>1001.11</v>
      </c>
      <c r="P228" s="43">
        <f>SUM(I228:N228)</f>
        <v/>
      </c>
      <c r="Q228" s="13" t="n">
        <v>5</v>
      </c>
      <c r="R228" s="12" t="inlineStr">
        <is>
          <t>Bingham Blocks</t>
        </is>
      </c>
      <c r="S228" s="12" t="inlineStr">
        <is>
          <t>c1453p006553</t>
        </is>
      </c>
      <c r="U228" s="14" t="n">
        <v>0</v>
      </c>
      <c r="V228" s="14" t="n">
        <v>0</v>
      </c>
      <c r="W228" s="14" t="n">
        <v>-422.22</v>
      </c>
      <c r="X228" s="14" t="n">
        <v>0</v>
      </c>
      <c r="Y228" s="14" t="n">
        <v>-416.2</v>
      </c>
      <c r="Z228" s="14" t="n">
        <v>0</v>
      </c>
      <c r="AA228" s="14" t="n">
        <v>0</v>
      </c>
      <c r="AB228" s="14" t="n">
        <v>0</v>
      </c>
      <c r="AC228" s="14" t="n">
        <v>0</v>
      </c>
      <c r="AD228" s="14" t="n">
        <v>0</v>
      </c>
      <c r="AE228" s="14" t="n">
        <v>0</v>
      </c>
      <c r="AF228" s="14" t="n">
        <v>-162.69</v>
      </c>
      <c r="AG228" s="14" t="n">
        <v>-1001.11</v>
      </c>
    </row>
    <row r="229">
      <c r="A229" s="17" t="inlineStr">
        <is>
          <t>8315-3487</t>
        </is>
      </c>
      <c r="B229" s="12" t="inlineStr">
        <is>
          <t>CAP - Reno - Trash Removal-Site</t>
        </is>
      </c>
      <c r="C229" s="43" t="n">
        <v>425</v>
      </c>
      <c r="D229" s="43" t="n">
        <v>0</v>
      </c>
      <c r="E229" s="43" t="n">
        <v>925</v>
      </c>
      <c r="F229" s="43" t="n">
        <v>0</v>
      </c>
      <c r="G229" s="43" t="n">
        <v>0</v>
      </c>
      <c r="H229" s="43" t="n">
        <v>0</v>
      </c>
      <c r="I229" s="43" t="n">
        <v>1050.42</v>
      </c>
      <c r="J229" s="43" t="n">
        <v>624.63</v>
      </c>
      <c r="K229" s="43" t="n">
        <v>2050</v>
      </c>
      <c r="L229" s="43" t="n">
        <v>0</v>
      </c>
      <c r="M229" s="43" t="n">
        <v>0</v>
      </c>
      <c r="N229" s="43" t="n">
        <v>820</v>
      </c>
      <c r="O229" s="44" t="n">
        <v>5895.05</v>
      </c>
      <c r="P229" s="43">
        <f>SUM(I229:N229)</f>
        <v/>
      </c>
      <c r="Q229" s="13" t="n">
        <v>5</v>
      </c>
      <c r="R229" s="12" t="inlineStr">
        <is>
          <t>Bingham Blocks</t>
        </is>
      </c>
      <c r="S229" s="12" t="inlineStr">
        <is>
          <t>c1453p006553</t>
        </is>
      </c>
      <c r="U229" s="14" t="n">
        <v>-425</v>
      </c>
      <c r="V229" s="14" t="n">
        <v>0</v>
      </c>
      <c r="W229" s="14" t="n">
        <v>-925</v>
      </c>
      <c r="X229" s="14" t="n">
        <v>0</v>
      </c>
      <c r="Y229" s="14" t="n">
        <v>0</v>
      </c>
      <c r="Z229" s="14" t="n">
        <v>0</v>
      </c>
      <c r="AA229" s="14" t="n">
        <v>-1050.42</v>
      </c>
      <c r="AB229" s="14" t="n">
        <v>-624.63</v>
      </c>
      <c r="AC229" s="14" t="n">
        <v>-2050</v>
      </c>
      <c r="AD229" s="14" t="n">
        <v>0</v>
      </c>
      <c r="AE229" s="14" t="n">
        <v>0</v>
      </c>
      <c r="AF229" s="14" t="n">
        <v>-820</v>
      </c>
      <c r="AG229" s="14" t="n">
        <v>-5895.05</v>
      </c>
    </row>
    <row r="230">
      <c r="A230" s="17" t="inlineStr">
        <is>
          <t>8315-3490</t>
        </is>
      </c>
      <c r="B230" s="12" t="inlineStr">
        <is>
          <t>CAP - Reno - Windows</t>
        </is>
      </c>
      <c r="C230" s="43" t="n">
        <v>0</v>
      </c>
      <c r="D230" s="43" t="n">
        <v>0</v>
      </c>
      <c r="E230" s="43" t="n">
        <v>0</v>
      </c>
      <c r="F230" s="43" t="n">
        <v>0</v>
      </c>
      <c r="G230" s="43" t="n">
        <v>0</v>
      </c>
      <c r="H230" s="43" t="n">
        <v>0</v>
      </c>
      <c r="I230" s="43" t="n">
        <v>0</v>
      </c>
      <c r="J230" s="43" t="n">
        <v>0</v>
      </c>
      <c r="K230" s="43" t="n">
        <v>240</v>
      </c>
      <c r="L230" s="43" t="n">
        <v>0</v>
      </c>
      <c r="M230" s="43" t="n">
        <v>0</v>
      </c>
      <c r="N230" s="43" t="n">
        <v>0</v>
      </c>
      <c r="O230" s="44" t="n">
        <v>240</v>
      </c>
      <c r="P230" s="43">
        <f>SUM(I230:N230)</f>
        <v/>
      </c>
      <c r="Q230" s="13" t="n">
        <v>5</v>
      </c>
      <c r="R230" s="12" t="inlineStr">
        <is>
          <t>Bingham Blocks</t>
        </is>
      </c>
      <c r="S230" s="12" t="inlineStr">
        <is>
          <t>c1453p006553</t>
        </is>
      </c>
      <c r="U230" s="14" t="n">
        <v>0</v>
      </c>
      <c r="V230" s="14" t="n">
        <v>0</v>
      </c>
      <c r="W230" s="14" t="n">
        <v>0</v>
      </c>
      <c r="X230" s="14" t="n">
        <v>0</v>
      </c>
      <c r="Y230" s="14" t="n">
        <v>0</v>
      </c>
      <c r="Z230" s="14" t="n">
        <v>0</v>
      </c>
      <c r="AA230" s="14" t="n">
        <v>0</v>
      </c>
      <c r="AB230" s="14" t="n">
        <v>0</v>
      </c>
      <c r="AC230" s="14" t="n">
        <v>-240</v>
      </c>
      <c r="AD230" s="14" t="n">
        <v>0</v>
      </c>
      <c r="AE230" s="14" t="n">
        <v>0</v>
      </c>
      <c r="AF230" s="14" t="n">
        <v>0</v>
      </c>
      <c r="AG230" s="14" t="n">
        <v>-240</v>
      </c>
    </row>
    <row r="231">
      <c r="B231" s="10" t="inlineStr">
        <is>
          <t>Renovations</t>
        </is>
      </c>
      <c r="C231" s="45" t="n">
        <v>7047.719999999999</v>
      </c>
      <c r="D231" s="45" t="n">
        <v>5065.27</v>
      </c>
      <c r="E231" s="45" t="n">
        <v>11449.53</v>
      </c>
      <c r="F231" s="45" t="n">
        <v>46510.76</v>
      </c>
      <c r="G231" s="45" t="n">
        <v>11926.84</v>
      </c>
      <c r="H231" s="45" t="n">
        <v>7864.48</v>
      </c>
      <c r="I231" s="45" t="n">
        <v>9099.93</v>
      </c>
      <c r="J231" s="45" t="n">
        <v>17634.71</v>
      </c>
      <c r="K231" s="45" t="n">
        <v>9722.799999999999</v>
      </c>
      <c r="L231" s="45" t="n">
        <v>4032.37</v>
      </c>
      <c r="M231" s="45" t="n">
        <v>9864.959999999999</v>
      </c>
      <c r="N231" s="45" t="n">
        <v>46710.83</v>
      </c>
      <c r="O231" s="46" t="n">
        <v>186930.2</v>
      </c>
      <c r="P231" s="45">
        <f>SUM(I231:N231)</f>
        <v/>
      </c>
      <c r="Q231" s="8" t="n">
        <v>5</v>
      </c>
      <c r="R231" s="7" t="inlineStr">
        <is>
          <t>Bingham Blocks</t>
        </is>
      </c>
      <c r="S231" s="7" t="inlineStr">
        <is>
          <t>c1453p006553</t>
        </is>
      </c>
      <c r="T231" s="8" t="n">
        <v>0</v>
      </c>
      <c r="U231" s="9" t="n">
        <v>-7047.719999999999</v>
      </c>
      <c r="V231" s="9" t="n">
        <v>-5065.27</v>
      </c>
      <c r="W231" s="9" t="n">
        <v>-11449.53</v>
      </c>
      <c r="X231" s="9" t="n">
        <v>-46510.76</v>
      </c>
      <c r="Y231" s="9" t="n">
        <v>-11926.84</v>
      </c>
      <c r="Z231" s="9" t="n">
        <v>-7864.48</v>
      </c>
      <c r="AA231" s="9" t="n">
        <v>-9099.93</v>
      </c>
      <c r="AB231" s="9" t="n">
        <v>-17634.71</v>
      </c>
      <c r="AC231" s="9" t="n">
        <v>-9722.799999999999</v>
      </c>
      <c r="AD231" s="9" t="n">
        <v>-4032.37</v>
      </c>
      <c r="AE231" s="9" t="n">
        <v>-9864.959999999999</v>
      </c>
      <c r="AF231" s="9" t="n">
        <v>-46710.83</v>
      </c>
      <c r="AG231" s="9" t="n">
        <v>-186930.2</v>
      </c>
    </row>
    <row r="232">
      <c r="O232" s="47" t="n"/>
      <c r="P232" s="41">
        <f>SUM(I232:N232)</f>
        <v/>
      </c>
    </row>
    <row r="233">
      <c r="A233" s="15" t="inlineStr">
        <is>
          <t>Entity Expenses</t>
        </is>
      </c>
      <c r="O233" s="47" t="n"/>
      <c r="P233" s="41">
        <f>SUM(I233:N233)</f>
        <v/>
      </c>
    </row>
    <row r="234">
      <c r="A234" s="17" t="inlineStr">
        <is>
          <t>8915-0000</t>
        </is>
      </c>
      <c r="B234" s="12" t="inlineStr">
        <is>
          <t>Asset Management Fee</t>
        </is>
      </c>
      <c r="C234" s="43" t="n">
        <v>3154.48</v>
      </c>
      <c r="D234" s="43" t="n">
        <v>3013.15</v>
      </c>
      <c r="E234" s="43" t="n">
        <v>3234.38</v>
      </c>
      <c r="F234" s="43" t="n">
        <v>3363.1</v>
      </c>
      <c r="G234" s="43" t="n">
        <v>3358.35</v>
      </c>
      <c r="H234" s="43" t="n">
        <v>3301.89</v>
      </c>
      <c r="I234" s="43" t="n">
        <v>3530.82</v>
      </c>
      <c r="J234" s="43" t="n">
        <v>3211.87</v>
      </c>
      <c r="K234" s="43" t="n">
        <v>3233.89</v>
      </c>
      <c r="L234" s="43" t="n">
        <v>3443.55</v>
      </c>
      <c r="M234" s="43" t="n">
        <v>3435.26</v>
      </c>
      <c r="N234" s="43" t="n">
        <v>3429.21</v>
      </c>
      <c r="O234" s="44" t="n">
        <v>39709.95</v>
      </c>
      <c r="P234" s="43">
        <f>SUM(I234:N234)</f>
        <v/>
      </c>
      <c r="Q234" s="13" t="n">
        <v>5</v>
      </c>
      <c r="R234" s="12" t="inlineStr">
        <is>
          <t>Bingham Blocks</t>
        </is>
      </c>
      <c r="S234" s="12" t="inlineStr">
        <is>
          <t>c1453p006553</t>
        </is>
      </c>
      <c r="U234" s="14" t="n">
        <v>-3154.48</v>
      </c>
      <c r="V234" s="14" t="n">
        <v>-3013.15</v>
      </c>
      <c r="W234" s="14" t="n">
        <v>-3234.38</v>
      </c>
      <c r="X234" s="14" t="n">
        <v>-3363.1</v>
      </c>
      <c r="Y234" s="14" t="n">
        <v>-3358.35</v>
      </c>
      <c r="Z234" s="14" t="n">
        <v>-3301.89</v>
      </c>
      <c r="AA234" s="14" t="n">
        <v>-3530.82</v>
      </c>
      <c r="AB234" s="14" t="n">
        <v>-3211.87</v>
      </c>
      <c r="AC234" s="14" t="n">
        <v>-3233.89</v>
      </c>
      <c r="AD234" s="14" t="n">
        <v>-3443.55</v>
      </c>
      <c r="AE234" s="14" t="n">
        <v>-3435.26</v>
      </c>
      <c r="AF234" s="14" t="n">
        <v>-3429.21</v>
      </c>
      <c r="AG234" s="14" t="n">
        <v>-39709.95</v>
      </c>
    </row>
    <row r="235">
      <c r="A235" s="17" t="inlineStr">
        <is>
          <t>8920-0000</t>
        </is>
      </c>
      <c r="B235" s="12" t="inlineStr">
        <is>
          <t>Bank Fees</t>
        </is>
      </c>
      <c r="C235" s="43" t="n">
        <v>0</v>
      </c>
      <c r="D235" s="43" t="n">
        <v>0</v>
      </c>
      <c r="E235" s="43" t="n">
        <v>0</v>
      </c>
      <c r="F235" s="43" t="n">
        <v>0</v>
      </c>
      <c r="G235" s="43" t="n">
        <v>0</v>
      </c>
      <c r="H235" s="43" t="n">
        <v>0</v>
      </c>
      <c r="I235" s="43" t="n">
        <v>0</v>
      </c>
      <c r="J235" s="43" t="n">
        <v>0</v>
      </c>
      <c r="K235" s="43" t="n">
        <v>0</v>
      </c>
      <c r="L235" s="43" t="n">
        <v>0</v>
      </c>
      <c r="M235" s="43" t="n">
        <v>450</v>
      </c>
      <c r="N235" s="43" t="n">
        <v>0</v>
      </c>
      <c r="O235" s="44" t="n">
        <v>450</v>
      </c>
      <c r="P235" s="43">
        <f>SUM(I235:N235)</f>
        <v/>
      </c>
      <c r="Q235" s="13" t="n">
        <v>5</v>
      </c>
      <c r="R235" s="12" t="inlineStr">
        <is>
          <t>Bingham Blocks</t>
        </is>
      </c>
      <c r="S235" s="12" t="inlineStr">
        <is>
          <t>c1453p006553</t>
        </is>
      </c>
      <c r="U235" s="14" t="n">
        <v>0</v>
      </c>
      <c r="V235" s="14" t="n">
        <v>0</v>
      </c>
      <c r="W235" s="14" t="n">
        <v>0</v>
      </c>
      <c r="X235" s="14" t="n">
        <v>0</v>
      </c>
      <c r="Y235" s="14" t="n">
        <v>0</v>
      </c>
      <c r="Z235" s="14" t="n">
        <v>0</v>
      </c>
      <c r="AA235" s="14" t="n">
        <v>0</v>
      </c>
      <c r="AB235" s="14" t="n">
        <v>0</v>
      </c>
      <c r="AC235" s="14" t="n">
        <v>0</v>
      </c>
      <c r="AD235" s="14" t="n">
        <v>0</v>
      </c>
      <c r="AE235" s="14" t="n">
        <v>-450</v>
      </c>
      <c r="AF235" s="14" t="n">
        <v>0</v>
      </c>
      <c r="AG235" s="14" t="n">
        <v>-450</v>
      </c>
    </row>
    <row r="236">
      <c r="A236" s="17" t="inlineStr">
        <is>
          <t>8950-0000</t>
        </is>
      </c>
      <c r="B236" s="12" t="inlineStr">
        <is>
          <t>Legal Fees</t>
        </is>
      </c>
      <c r="C236" s="43" t="n">
        <v>0</v>
      </c>
      <c r="D236" s="43" t="n">
        <v>0</v>
      </c>
      <c r="E236" s="43" t="n">
        <v>0</v>
      </c>
      <c r="F236" s="43" t="n">
        <v>0</v>
      </c>
      <c r="G236" s="43" t="n">
        <v>0</v>
      </c>
      <c r="H236" s="43" t="n">
        <v>350</v>
      </c>
      <c r="I236" s="43" t="n">
        <v>0</v>
      </c>
      <c r="J236" s="43" t="n">
        <v>0</v>
      </c>
      <c r="K236" s="43" t="n">
        <v>0</v>
      </c>
      <c r="L236" s="43" t="n">
        <v>0</v>
      </c>
      <c r="M236" s="43" t="n">
        <v>0</v>
      </c>
      <c r="N236" s="43" t="n">
        <v>0</v>
      </c>
      <c r="O236" s="44" t="n">
        <v>350</v>
      </c>
      <c r="P236" s="43">
        <f>SUM(I236:N236)</f>
        <v/>
      </c>
      <c r="Q236" s="13" t="n">
        <v>5</v>
      </c>
      <c r="R236" s="12" t="inlineStr">
        <is>
          <t>Bingham Blocks</t>
        </is>
      </c>
      <c r="S236" s="12" t="inlineStr">
        <is>
          <t>c1453p006553</t>
        </is>
      </c>
      <c r="U236" s="14" t="n">
        <v>0</v>
      </c>
      <c r="V236" s="14" t="n">
        <v>0</v>
      </c>
      <c r="W236" s="14" t="n">
        <v>0</v>
      </c>
      <c r="X236" s="14" t="n">
        <v>0</v>
      </c>
      <c r="Y236" s="14" t="n">
        <v>0</v>
      </c>
      <c r="Z236" s="14" t="n">
        <v>-350</v>
      </c>
      <c r="AA236" s="14" t="n">
        <v>0</v>
      </c>
      <c r="AB236" s="14" t="n">
        <v>0</v>
      </c>
      <c r="AC236" s="14" t="n">
        <v>0</v>
      </c>
      <c r="AD236" s="14" t="n">
        <v>0</v>
      </c>
      <c r="AE236" s="14" t="n">
        <v>0</v>
      </c>
      <c r="AF236" s="14" t="n">
        <v>0</v>
      </c>
      <c r="AG236" s="14" t="n">
        <v>-350</v>
      </c>
    </row>
    <row r="237">
      <c r="A237" s="17" t="inlineStr">
        <is>
          <t>8990-0000</t>
        </is>
      </c>
      <c r="B237" s="12" t="inlineStr">
        <is>
          <t>Tax Preparation Fees</t>
        </is>
      </c>
      <c r="C237" s="43" t="n">
        <v>0</v>
      </c>
      <c r="D237" s="43" t="n">
        <v>0</v>
      </c>
      <c r="E237" s="43" t="n">
        <v>0</v>
      </c>
      <c r="F237" s="43" t="n">
        <v>0</v>
      </c>
      <c r="G237" s="43" t="n">
        <v>0</v>
      </c>
      <c r="H237" s="43" t="n">
        <v>0</v>
      </c>
      <c r="I237" s="43" t="n">
        <v>0</v>
      </c>
      <c r="J237" s="43" t="n">
        <v>0</v>
      </c>
      <c r="K237" s="43" t="n">
        <v>900</v>
      </c>
      <c r="L237" s="43" t="n">
        <v>0</v>
      </c>
      <c r="M237" s="43" t="n">
        <v>0</v>
      </c>
      <c r="N237" s="43" t="n">
        <v>3300</v>
      </c>
      <c r="O237" s="44" t="n">
        <v>4200</v>
      </c>
      <c r="P237" s="43">
        <f>SUM(I237:N237)</f>
        <v/>
      </c>
      <c r="Q237" s="13" t="n">
        <v>5</v>
      </c>
      <c r="R237" s="12" t="inlineStr">
        <is>
          <t>Bingham Blocks</t>
        </is>
      </c>
      <c r="S237" s="12" t="inlineStr">
        <is>
          <t>c1453p006553</t>
        </is>
      </c>
      <c r="U237" s="14" t="n">
        <v>0</v>
      </c>
      <c r="V237" s="14" t="n">
        <v>0</v>
      </c>
      <c r="W237" s="14" t="n">
        <v>0</v>
      </c>
      <c r="X237" s="14" t="n">
        <v>0</v>
      </c>
      <c r="Y237" s="14" t="n">
        <v>0</v>
      </c>
      <c r="Z237" s="14" t="n">
        <v>0</v>
      </c>
      <c r="AA237" s="14" t="n">
        <v>0</v>
      </c>
      <c r="AB237" s="14" t="n">
        <v>0</v>
      </c>
      <c r="AC237" s="14" t="n">
        <v>-900</v>
      </c>
      <c r="AD237" s="14" t="n">
        <v>0</v>
      </c>
      <c r="AE237" s="14" t="n">
        <v>0</v>
      </c>
      <c r="AF237" s="14" t="n">
        <v>-3300</v>
      </c>
      <c r="AG237" s="14" t="n">
        <v>-4200</v>
      </c>
    </row>
    <row r="238">
      <c r="B238" s="10" t="inlineStr">
        <is>
          <t>Entity Expenses</t>
        </is>
      </c>
      <c r="C238" s="45" t="n">
        <v>3154.48</v>
      </c>
      <c r="D238" s="45" t="n">
        <v>3013.15</v>
      </c>
      <c r="E238" s="45" t="n">
        <v>3234.38</v>
      </c>
      <c r="F238" s="45" t="n">
        <v>3363.1</v>
      </c>
      <c r="G238" s="45" t="n">
        <v>3358.35</v>
      </c>
      <c r="H238" s="45" t="n">
        <v>3651.89</v>
      </c>
      <c r="I238" s="45" t="n">
        <v>3530.82</v>
      </c>
      <c r="J238" s="45" t="n">
        <v>3211.87</v>
      </c>
      <c r="K238" s="45" t="n">
        <v>4133.889999999999</v>
      </c>
      <c r="L238" s="45" t="n">
        <v>3443.55</v>
      </c>
      <c r="M238" s="45" t="n">
        <v>3885.26</v>
      </c>
      <c r="N238" s="45" t="n">
        <v>6729.21</v>
      </c>
      <c r="O238" s="46" t="n">
        <v>44709.95</v>
      </c>
      <c r="P238" s="45">
        <f>SUM(I238:N238)</f>
        <v/>
      </c>
      <c r="Q238" s="8" t="n">
        <v>5</v>
      </c>
      <c r="R238" s="7" t="inlineStr">
        <is>
          <t>Bingham Blocks</t>
        </is>
      </c>
      <c r="S238" s="7" t="inlineStr">
        <is>
          <t>c1453p006553</t>
        </is>
      </c>
      <c r="T238" s="8" t="n">
        <v>0</v>
      </c>
      <c r="U238" s="9" t="n">
        <v>-3154.48</v>
      </c>
      <c r="V238" s="9" t="n">
        <v>-3013.15</v>
      </c>
      <c r="W238" s="9" t="n">
        <v>-3234.38</v>
      </c>
      <c r="X238" s="9" t="n">
        <v>-3363.1</v>
      </c>
      <c r="Y238" s="9" t="n">
        <v>-3358.35</v>
      </c>
      <c r="Z238" s="9" t="n">
        <v>-3651.89</v>
      </c>
      <c r="AA238" s="9" t="n">
        <v>-3530.82</v>
      </c>
      <c r="AB238" s="9" t="n">
        <v>-3211.87</v>
      </c>
      <c r="AC238" s="9" t="n">
        <v>-4133.889999999999</v>
      </c>
      <c r="AD238" s="9" t="n">
        <v>-3443.55</v>
      </c>
      <c r="AE238" s="9" t="n">
        <v>-3885.26</v>
      </c>
      <c r="AF238" s="9" t="n">
        <v>-6729.21</v>
      </c>
      <c r="AG238" s="9" t="n">
        <v>-44709.95</v>
      </c>
    </row>
    <row r="239">
      <c r="O239" s="47" t="n"/>
      <c r="P239" s="41">
        <f>SUM(I239:N239)</f>
        <v/>
      </c>
    </row>
    <row r="240">
      <c r="B240" s="10" t="inlineStr">
        <is>
          <t>Non-Operating Expenses</t>
        </is>
      </c>
      <c r="C240" s="45" t="n">
        <v>175209.88</v>
      </c>
      <c r="D240" s="45" t="n">
        <v>154043.54</v>
      </c>
      <c r="E240" s="45" t="n">
        <v>179751.45</v>
      </c>
      <c r="F240" s="45" t="n">
        <v>245519.14</v>
      </c>
      <c r="G240" s="45" t="n">
        <v>184744.74</v>
      </c>
      <c r="H240" s="45" t="n">
        <v>163291.38</v>
      </c>
      <c r="I240" s="45" t="n">
        <v>158920.88</v>
      </c>
      <c r="J240" s="45" t="n">
        <v>192785.35</v>
      </c>
      <c r="K240" s="45" t="n">
        <v>227466.44</v>
      </c>
      <c r="L240" s="45" t="n">
        <v>170708.91</v>
      </c>
      <c r="M240" s="45" t="n">
        <v>194613.78</v>
      </c>
      <c r="N240" s="45" t="n">
        <v>279354.4300000001</v>
      </c>
      <c r="O240" s="46" t="n">
        <v>2326409.92</v>
      </c>
      <c r="P240" s="45">
        <f>SUM(I240:N240)</f>
        <v/>
      </c>
      <c r="Q240" s="8" t="n">
        <v>5</v>
      </c>
      <c r="R240" s="7" t="inlineStr">
        <is>
          <t>Bingham Blocks</t>
        </is>
      </c>
      <c r="S240" s="7" t="inlineStr">
        <is>
          <t>c1453p006553</t>
        </is>
      </c>
      <c r="T240" s="8" t="n">
        <v>0</v>
      </c>
      <c r="U240" s="9" t="n">
        <v>-175209.88</v>
      </c>
      <c r="V240" s="9" t="n">
        <v>-154043.54</v>
      </c>
      <c r="W240" s="9" t="n">
        <v>-179751.45</v>
      </c>
      <c r="X240" s="9" t="n">
        <v>-245519.14</v>
      </c>
      <c r="Y240" s="9" t="n">
        <v>-184744.74</v>
      </c>
      <c r="Z240" s="9" t="n">
        <v>-163291.38</v>
      </c>
      <c r="AA240" s="9" t="n">
        <v>-158920.88</v>
      </c>
      <c r="AB240" s="9" t="n">
        <v>-192785.35</v>
      </c>
      <c r="AC240" s="9" t="n">
        <v>-227466.44</v>
      </c>
      <c r="AD240" s="9" t="n">
        <v>-170708.91</v>
      </c>
      <c r="AE240" s="9" t="n">
        <v>-194613.78</v>
      </c>
      <c r="AF240" s="9" t="n">
        <v>-279354.4300000001</v>
      </c>
      <c r="AG240" s="9" t="n">
        <v>-2326409.92</v>
      </c>
    </row>
    <row r="241">
      <c r="O241" s="47" t="n"/>
      <c r="P241" s="41">
        <f>SUM(I241:N241)</f>
        <v/>
      </c>
    </row>
    <row r="242" ht="15.75" customHeight="1" thickBot="1">
      <c r="B242" s="6" t="inlineStr">
        <is>
          <t>Net Income</t>
        </is>
      </c>
      <c r="C242" s="48" t="n">
        <v>-35325.75999999999</v>
      </c>
      <c r="D242" s="48" t="n">
        <v>-20956.36000000008</v>
      </c>
      <c r="E242" s="48" t="n">
        <v>-34918.11999999997</v>
      </c>
      <c r="F242" s="48" t="n">
        <v>-97530.43000000002</v>
      </c>
      <c r="G242" s="48" t="n">
        <v>-29141.95000000004</v>
      </c>
      <c r="H242" s="48" t="n">
        <v>-15098.82000000001</v>
      </c>
      <c r="I242" s="48" t="n">
        <v>3930.110000000015</v>
      </c>
      <c r="J242" s="48" t="n">
        <v>-61452.72999999997</v>
      </c>
      <c r="K242" s="48" t="n">
        <v>-84207.26000000007</v>
      </c>
      <c r="L242" s="48" t="n">
        <v>-12754.38</v>
      </c>
      <c r="M242" s="48" t="n">
        <v>-28819.32000000001</v>
      </c>
      <c r="N242" s="48" t="n">
        <v>-119602.04</v>
      </c>
      <c r="O242" s="49" t="n">
        <v>-535877.0599999999</v>
      </c>
      <c r="P242" s="48">
        <f>SUM(I242:N242)</f>
        <v/>
      </c>
      <c r="Q242" s="4" t="n">
        <v>4</v>
      </c>
      <c r="R242" s="3" t="inlineStr">
        <is>
          <t>Bingham Blocks</t>
        </is>
      </c>
      <c r="S242" s="3" t="inlineStr">
        <is>
          <t>c1453p006553</t>
        </is>
      </c>
      <c r="T242" s="4" t="n">
        <v>0</v>
      </c>
      <c r="U242" s="5" t="n">
        <v>-35325.75999999999</v>
      </c>
      <c r="V242" s="5" t="n">
        <v>-20956.36000000008</v>
      </c>
      <c r="W242" s="5" t="n">
        <v>-34918.11999999997</v>
      </c>
      <c r="X242" s="5" t="n">
        <v>-97530.43000000002</v>
      </c>
      <c r="Y242" s="5" t="n">
        <v>-29141.95000000004</v>
      </c>
      <c r="Z242" s="5" t="n">
        <v>-15098.82000000001</v>
      </c>
      <c r="AA242" s="5" t="n">
        <v>3930.110000000015</v>
      </c>
      <c r="AB242" s="5" t="n">
        <v>-61452.72999999997</v>
      </c>
      <c r="AC242" s="5" t="n">
        <v>-84207.26000000007</v>
      </c>
      <c r="AD242" s="5" t="n">
        <v>-12754.38</v>
      </c>
      <c r="AE242" s="5" t="n">
        <v>-28819.32000000001</v>
      </c>
      <c r="AF242" s="5" t="n">
        <v>-119602.04</v>
      </c>
      <c r="AG242" s="5" t="n">
        <v>-535877.0599999999</v>
      </c>
    </row>
    <row r="243" ht="15.75" customHeight="1" thickTop="1"/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3.7 generated08/15/2023 at 2:50pm MDT&amp;I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2025-03-07T13:37:39Z</dcterms:created>
  <dcterms:modified xsi:type="dcterms:W3CDTF">2025-03-07T13:37:40Z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  <property name="MediaServiceImageTags" fmtid="{D5CDD505-2E9C-101B-9397-08002B2CF9AE}" pid="3">
    <vt:lpwstr/>
  </property>
</Properties>
</file>