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C:\Users\mattb\B&amp;R Capital\B&amp;R Capital - Real Estate\Deals\1) Initial UW and Review\Avenel on 16th\Support and Info\"/>
    </mc:Choice>
  </mc:AlternateContent>
  <xr:revisionPtr revIDLastSave="12" documentId="8_{434A4CA9-9AD5-406C-9E82-CB72A5B08710}" xr6:coauthVersionLast="45" xr6:coauthVersionMax="45" xr10:uidLastSave="{566AA65A-FC2C-4B94-94C6-E63DC7F0698E}"/>
  <bookViews>
    <workbookView xWindow="16425" yWindow="345" windowWidth="19800" windowHeight="9600" xr2:uid="{00000000-000D-0000-FFFF-FFFF00000000}"/>
  </bookViews>
  <sheets>
    <sheet name="Report1" sheetId="1" r:id="rId1"/>
  </sheets>
  <definedNames>
    <definedName name="_xlnm.Print_Titles" localSheetId="0">Report1!$1:$5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1" l="1"/>
  <c r="AA13" i="1"/>
  <c r="Z13" i="1"/>
  <c r="Y13" i="1"/>
  <c r="X13" i="1"/>
  <c r="W13" i="1"/>
  <c r="V13" i="1"/>
  <c r="U13" i="1"/>
  <c r="T13" i="1"/>
  <c r="S13" i="1"/>
  <c r="R13" i="1"/>
  <c r="Q13" i="1"/>
</calcChain>
</file>

<file path=xl/sharedStrings.xml><?xml version="1.0" encoding="utf-8"?>
<sst xmlns="http://schemas.openxmlformats.org/spreadsheetml/2006/main" count="303" uniqueCount="303">
  <si>
    <t>Avenel on 16th (avenel)</t>
  </si>
  <si>
    <t>Statement (12 months)</t>
  </si>
  <si>
    <t>Period = Feb 2019-Jan 2020</t>
  </si>
  <si>
    <t>Book = Accrual ; Tree = ysi_is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</si>
  <si>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</si>
  <si>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</si>
  <si>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</si>
  <si>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</si>
  <si>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</si>
  <si>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</si>
  <si>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</si>
  <si>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</si>
  <si>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</si>
  <si>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</si>
  <si>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</si>
  <si>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</si>
  <si>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Total</t>
  </si>
  <si>
    <t>4010-0000</t>
  </si>
  <si>
    <t xml:space="preserve"> INCOME</t>
  </si>
  <si>
    <t>4100-0000</t>
  </si>
  <si>
    <t xml:space="preserve">    RENTAL INCOME</t>
  </si>
  <si>
    <t>4300-0000</t>
  </si>
  <si>
    <t xml:space="preserve">        Gross Potential Rent</t>
  </si>
  <si>
    <t>4500-0000</t>
  </si>
  <si>
    <t xml:space="preserve">        Rent</t>
  </si>
  <si>
    <t>4700-0000</t>
  </si>
  <si>
    <t xml:space="preserve">        Loss/Gain to Lease</t>
  </si>
  <si>
    <t>4710-0000</t>
  </si>
  <si>
    <t xml:space="preserve">        Less- Concessions</t>
  </si>
  <si>
    <t>4730-0000</t>
  </si>
  <si>
    <t xml:space="preserve">        Less- Vacancy</t>
  </si>
  <si>
    <t>4740-0000</t>
  </si>
  <si>
    <t xml:space="preserve">        Model Units</t>
  </si>
  <si>
    <t>4745-0000</t>
  </si>
  <si>
    <t xml:space="preserve">        Down Units</t>
  </si>
  <si>
    <t>4760-0000</t>
  </si>
  <si>
    <t xml:space="preserve">        Bad Debt - Rents</t>
  </si>
  <si>
    <t>4770-0000</t>
  </si>
  <si>
    <t xml:space="preserve">        Bad Debt Recovery</t>
  </si>
  <si>
    <t>4990-0000</t>
  </si>
  <si>
    <t xml:space="preserve">            TOTAL RENTAL INCOME</t>
  </si>
  <si>
    <t>5100-0000</t>
  </si>
  <si>
    <t xml:space="preserve">    EXPENSE REIMBURSEMENT</t>
  </si>
  <si>
    <t>5410-0000</t>
  </si>
  <si>
    <t xml:space="preserve">        RUBS Revenue</t>
  </si>
  <si>
    <t>5415-0000</t>
  </si>
  <si>
    <t xml:space="preserve">        Electric Rebill</t>
  </si>
  <si>
    <t>5460-0000</t>
  </si>
  <si>
    <t xml:space="preserve">        Pest Rebill</t>
  </si>
  <si>
    <t>5490-0000</t>
  </si>
  <si>
    <t xml:space="preserve">            TOTAL EXPENSE REIMBURSEMENT</t>
  </si>
  <si>
    <t>5600-0000</t>
  </si>
  <si>
    <t xml:space="preserve">    OTHER INCOME</t>
  </si>
  <si>
    <t>5640-0000</t>
  </si>
  <si>
    <t xml:space="preserve">        Pet Fees Non-Refundable</t>
  </si>
  <si>
    <t>5645-0000</t>
  </si>
  <si>
    <t xml:space="preserve">        Pet Rent</t>
  </si>
  <si>
    <t>5655-0000</t>
  </si>
  <si>
    <t xml:space="preserve">        Damages</t>
  </si>
  <si>
    <t>5660-0000</t>
  </si>
  <si>
    <t xml:space="preserve">        Deposit Forfeit</t>
  </si>
  <si>
    <t>5665-0000</t>
  </si>
  <si>
    <t xml:space="preserve">        Month to Month Fees</t>
  </si>
  <si>
    <t>5680-0000</t>
  </si>
  <si>
    <t xml:space="preserve">        Renters Insurance</t>
  </si>
  <si>
    <t>5700-0000</t>
  </si>
  <si>
    <t xml:space="preserve">        Miscellaneous Income</t>
  </si>
  <si>
    <t>5705-0000</t>
  </si>
  <si>
    <t xml:space="preserve">        Laundry Income</t>
  </si>
  <si>
    <t>5715-0000</t>
  </si>
  <si>
    <t xml:space="preserve">        Cable Income</t>
  </si>
  <si>
    <t>5800-0000</t>
  </si>
  <si>
    <t xml:space="preserve">        Late Fee</t>
  </si>
  <si>
    <t>5810-0000</t>
  </si>
  <si>
    <t xml:space="preserve">        NSF Fees</t>
  </si>
  <si>
    <t>5815-0000</t>
  </si>
  <si>
    <t xml:space="preserve">        Transfer Fees</t>
  </si>
  <si>
    <t>5820-0000</t>
  </si>
  <si>
    <t xml:space="preserve">        Administration Fees</t>
  </si>
  <si>
    <t>5825-0000</t>
  </si>
  <si>
    <t xml:space="preserve">        Application Fees</t>
  </si>
  <si>
    <t>5835-0000</t>
  </si>
  <si>
    <t xml:space="preserve">        Lease Termination Fees</t>
  </si>
  <si>
    <t>5840-0000</t>
  </si>
  <si>
    <t xml:space="preserve">        Attorney Fees</t>
  </si>
  <si>
    <t>5870-0000</t>
  </si>
  <si>
    <t xml:space="preserve">        Bad Debt - Other</t>
  </si>
  <si>
    <t>5890-0000</t>
  </si>
  <si>
    <t xml:space="preserve">            TOTAL OTHER INCOME</t>
  </si>
  <si>
    <t>5990-0000</t>
  </si>
  <si>
    <t xml:space="preserve">                TOTAL INCOME</t>
  </si>
  <si>
    <t>6100-0000</t>
  </si>
  <si>
    <t xml:space="preserve">    OPERATING EXPENSES</t>
  </si>
  <si>
    <t>6200-0000</t>
  </si>
  <si>
    <t xml:space="preserve">        PAYROLL EXPENSE</t>
  </si>
  <si>
    <t>6210-0000</t>
  </si>
  <si>
    <t xml:space="preserve">        Manager Salary</t>
  </si>
  <si>
    <t>6220-0000</t>
  </si>
  <si>
    <t xml:space="preserve">        Manager Bonus</t>
  </si>
  <si>
    <t>6230-0000</t>
  </si>
  <si>
    <t xml:space="preserve">        Asst Manager Salary</t>
  </si>
  <si>
    <t>6240-0000</t>
  </si>
  <si>
    <t xml:space="preserve">        Asst Manager Bonus</t>
  </si>
  <si>
    <t>6250-0000</t>
  </si>
  <si>
    <t xml:space="preserve">        Leasing Staff Salaries</t>
  </si>
  <si>
    <t>6260-0000</t>
  </si>
  <si>
    <t xml:space="preserve">        Leasing Staff Bonuses</t>
  </si>
  <si>
    <t>6300-0000</t>
  </si>
  <si>
    <t xml:space="preserve">        Maint Supervisor Salary</t>
  </si>
  <si>
    <t>6310-0000</t>
  </si>
  <si>
    <t xml:space="preserve">        Maint Supervisor Bonus</t>
  </si>
  <si>
    <t>6320-0000</t>
  </si>
  <si>
    <t xml:space="preserve">        Maint Staff Salaries</t>
  </si>
  <si>
    <t>6330-0000</t>
  </si>
  <si>
    <t xml:space="preserve">        Maint Staff Bonuses</t>
  </si>
  <si>
    <t>6390-0000</t>
  </si>
  <si>
    <t xml:space="preserve">        Temporary Labor</t>
  </si>
  <si>
    <t>6440-0000</t>
  </si>
  <si>
    <t xml:space="preserve">        Payroll Taxes</t>
  </si>
  <si>
    <t>6445-0000</t>
  </si>
  <si>
    <t xml:space="preserve">        Unemployment Insurance</t>
  </si>
  <si>
    <t>6470-0000</t>
  </si>
  <si>
    <t xml:space="preserve">        Workman's Compensation</t>
  </si>
  <si>
    <t>6480-0000</t>
  </si>
  <si>
    <t xml:space="preserve">        Medical Plan Contributions</t>
  </si>
  <si>
    <t>6485-0000</t>
  </si>
  <si>
    <t xml:space="preserve">        Payroll Processing / Screening</t>
  </si>
  <si>
    <t>6490-0000</t>
  </si>
  <si>
    <t xml:space="preserve">            TOTAL PAYROLL EXPENSE</t>
  </si>
  <si>
    <t>6500-0000</t>
  </si>
  <si>
    <t xml:space="preserve"> REPAIRS &amp; MAINTENANCE</t>
  </si>
  <si>
    <t>6510-0000</t>
  </si>
  <si>
    <t xml:space="preserve">        Appliance Supplies/Repair</t>
  </si>
  <si>
    <t>6520-0000</t>
  </si>
  <si>
    <t xml:space="preserve">        Blinds</t>
  </si>
  <si>
    <t>6530-0000</t>
  </si>
  <si>
    <t xml:space="preserve">        Electrical Supplies/Repair</t>
  </si>
  <si>
    <t>6540-0000</t>
  </si>
  <si>
    <t xml:space="preserve">        Hardware Supplies</t>
  </si>
  <si>
    <t>6550-0000</t>
  </si>
  <si>
    <t xml:space="preserve">        Locks &amp; Keys</t>
  </si>
  <si>
    <t>6560-0000</t>
  </si>
  <si>
    <t xml:space="preserve">        Plumbing Supplies/Repair</t>
  </si>
  <si>
    <t>6570-0000</t>
  </si>
  <si>
    <t xml:space="preserve">        Pool Supplies/Repair</t>
  </si>
  <si>
    <t>6580-0000</t>
  </si>
  <si>
    <t xml:space="preserve">        Janitorial Supplies</t>
  </si>
  <si>
    <t>6590-0000</t>
  </si>
  <si>
    <t xml:space="preserve">        Painting Supplies</t>
  </si>
  <si>
    <t>6595-0000</t>
  </si>
  <si>
    <t xml:space="preserve">        Flooring Repairs / Supplies</t>
  </si>
  <si>
    <t>6605-0000</t>
  </si>
  <si>
    <t xml:space="preserve">        HVAC Supplies/Repair</t>
  </si>
  <si>
    <t>6615-0000</t>
  </si>
  <si>
    <t xml:space="preserve">        Small Tools &amp; Equipment</t>
  </si>
  <si>
    <t>6620-0000</t>
  </si>
  <si>
    <t xml:space="preserve">        Landscape Materials &amp; Repair</t>
  </si>
  <si>
    <t>6630-0000</t>
  </si>
  <si>
    <t xml:space="preserve">        Window/Screen/Glass Repair</t>
  </si>
  <si>
    <t>6640-0000</t>
  </si>
  <si>
    <t xml:space="preserve">        Safety &amp; Fire Supplies/Maint</t>
  </si>
  <si>
    <t>6650-0000</t>
  </si>
  <si>
    <t xml:space="preserve">        Security Gate Service &amp; Repairs</t>
  </si>
  <si>
    <t>6660-0000</t>
  </si>
  <si>
    <t xml:space="preserve">        Interior/Drywall/Other Repairs</t>
  </si>
  <si>
    <t>6665-0000</t>
  </si>
  <si>
    <t xml:space="preserve">        Door Repair/Replacement</t>
  </si>
  <si>
    <t>6670-0000</t>
  </si>
  <si>
    <t xml:space="preserve">        Common Area Repairs</t>
  </si>
  <si>
    <t>6690-0000</t>
  </si>
  <si>
    <t xml:space="preserve">            TOTAL REPAIRS &amp; MAINTENANCE</t>
  </si>
  <si>
    <t>6700-0000</t>
  </si>
  <si>
    <t xml:space="preserve"> MAKE READY / TURNOVERS</t>
  </si>
  <si>
    <t>6710-0000</t>
  </si>
  <si>
    <t xml:space="preserve">        Cleaning/Janitorial</t>
  </si>
  <si>
    <t>6720-0000</t>
  </si>
  <si>
    <t xml:space="preserve">        Carpet Cleaning</t>
  </si>
  <si>
    <t>6730-0000</t>
  </si>
  <si>
    <t xml:space="preserve">        Interior Painting</t>
  </si>
  <si>
    <t>6740-0000</t>
  </si>
  <si>
    <t xml:space="preserve">        Plumbing</t>
  </si>
  <si>
    <t>6760-0000</t>
  </si>
  <si>
    <t xml:space="preserve">        Resurfacing - Tub/Showers</t>
  </si>
  <si>
    <t>6790-0000</t>
  </si>
  <si>
    <t xml:space="preserve">            TOTAL MAKE READY / TURNOVERS</t>
  </si>
  <si>
    <t>6900-0000</t>
  </si>
  <si>
    <t xml:space="preserve"> CONTRACT SERVICES</t>
  </si>
  <si>
    <t>6910-0000</t>
  </si>
  <si>
    <t xml:space="preserve">        Security Service</t>
  </si>
  <si>
    <t>6920-0000</t>
  </si>
  <si>
    <t xml:space="preserve">        Landscaping Maintenance</t>
  </si>
  <si>
    <t>6925-0000</t>
  </si>
  <si>
    <t xml:space="preserve">        Landscape Maintenance - Seasonal</t>
  </si>
  <si>
    <t>6940-0000</t>
  </si>
  <si>
    <t xml:space="preserve">        Pest Control</t>
  </si>
  <si>
    <t>6960-0000</t>
  </si>
  <si>
    <t xml:space="preserve">        Internet Contract</t>
  </si>
  <si>
    <t>6970-0000</t>
  </si>
  <si>
    <t xml:space="preserve">        Trash Disposal</t>
  </si>
  <si>
    <t>6980-0000</t>
  </si>
  <si>
    <t xml:space="preserve">        Janitorial Contract</t>
  </si>
  <si>
    <t>7010-0000</t>
  </si>
  <si>
    <t xml:space="preserve">        Accounting / Mgmt Software</t>
  </si>
  <si>
    <t>7080-0000</t>
  </si>
  <si>
    <t xml:space="preserve">        Other Contract Services</t>
  </si>
  <si>
    <t>7100-0000</t>
  </si>
  <si>
    <t xml:space="preserve">            TOTAL CONTRACT SERVICES</t>
  </si>
  <si>
    <t>7200-0000</t>
  </si>
  <si>
    <t xml:space="preserve">    MARKETING</t>
  </si>
  <si>
    <t>7210-0000</t>
  </si>
  <si>
    <t xml:space="preserve">        Internet Advertising</t>
  </si>
  <si>
    <t>7260-0000</t>
  </si>
  <si>
    <t xml:space="preserve">        Printing/Brochures</t>
  </si>
  <si>
    <t>7265-0000</t>
  </si>
  <si>
    <t xml:space="preserve">        Signs, Banners &amp; Flags</t>
  </si>
  <si>
    <t>7270-0000</t>
  </si>
  <si>
    <t xml:space="preserve">        Prospect Refreshments</t>
  </si>
  <si>
    <t>7280-0000</t>
  </si>
  <si>
    <t xml:space="preserve">        Resident Referral Fees</t>
  </si>
  <si>
    <t>7290-0000</t>
  </si>
  <si>
    <t xml:space="preserve">        Resident Retention/Activities</t>
  </si>
  <si>
    <t>7310-0000</t>
  </si>
  <si>
    <t xml:space="preserve">        Model Expense</t>
  </si>
  <si>
    <t>7370-0000</t>
  </si>
  <si>
    <t xml:space="preserve">        Advertising &amp; Marketing Other</t>
  </si>
  <si>
    <t>7390-0000</t>
  </si>
  <si>
    <t xml:space="preserve">            TOTAL MARKETING</t>
  </si>
  <si>
    <t>7400-0000</t>
  </si>
  <si>
    <t xml:space="preserve">    GENERAL &amp; ADMINISTRATIVE EXPENSE</t>
  </si>
  <si>
    <t>7410-0000</t>
  </si>
  <si>
    <t xml:space="preserve">        Answering Service</t>
  </si>
  <si>
    <t>7415-0000</t>
  </si>
  <si>
    <t xml:space="preserve">        Assoc Fees/Membership Dues</t>
  </si>
  <si>
    <t>7420-0000</t>
  </si>
  <si>
    <t xml:space="preserve">        Bank Charges</t>
  </si>
  <si>
    <t>7425-0000</t>
  </si>
  <si>
    <t xml:space="preserve">        Computer Expense</t>
  </si>
  <si>
    <t>7430-0000</t>
  </si>
  <si>
    <t xml:space="preserve">        Employee Meetings</t>
  </si>
  <si>
    <t>7435-0000</t>
  </si>
  <si>
    <t xml:space="preserve">        Internet Access</t>
  </si>
  <si>
    <t>7440-0000</t>
  </si>
  <si>
    <t xml:space="preserve">        Legal Fees</t>
  </si>
  <si>
    <t>7445-0000</t>
  </si>
  <si>
    <t xml:space="preserve">        License/Fees/Permits</t>
  </si>
  <si>
    <t>7450-0000</t>
  </si>
  <si>
    <t xml:space="preserve">        Mileage/Travel</t>
  </si>
  <si>
    <t>7460-0000</t>
  </si>
  <si>
    <t xml:space="preserve">        Office Equipment Expense</t>
  </si>
  <si>
    <t>7465-0000</t>
  </si>
  <si>
    <t xml:space="preserve">        Office Supplies</t>
  </si>
  <si>
    <t>7470-0000</t>
  </si>
  <si>
    <t xml:space="preserve">        Postage &amp; Delivery</t>
  </si>
  <si>
    <t>7475-0000</t>
  </si>
  <si>
    <t xml:space="preserve">        Resident Screening</t>
  </si>
  <si>
    <t>7480-0000</t>
  </si>
  <si>
    <t xml:space="preserve">        Telephone Expense</t>
  </si>
  <si>
    <t>7485-0000</t>
  </si>
  <si>
    <t xml:space="preserve">        Training/Seminars</t>
  </si>
  <si>
    <t>7490-0000</t>
  </si>
  <si>
    <t xml:space="preserve">        Uniforms</t>
  </si>
  <si>
    <t>7500-0000</t>
  </si>
  <si>
    <t xml:space="preserve">        Legal and Accounting</t>
  </si>
  <si>
    <t>7510-0000</t>
  </si>
  <si>
    <t xml:space="preserve">        Taxes and Licenses</t>
  </si>
  <si>
    <t>7580-0000</t>
  </si>
  <si>
    <t xml:space="preserve">        Miscellaneous Expense</t>
  </si>
  <si>
    <t>7590-0000</t>
  </si>
  <si>
    <t xml:space="preserve">            TOTAL GENERAL &amp; ADMINISTRATIVE EXPENSE</t>
  </si>
  <si>
    <t>7600-0000</t>
  </si>
  <si>
    <t xml:space="preserve"> UTILITIES</t>
  </si>
  <si>
    <t>7610-0000</t>
  </si>
  <si>
    <t xml:space="preserve">        Electricity - Common</t>
  </si>
  <si>
    <t>7620-0000</t>
  </si>
  <si>
    <t xml:space="preserve">        Electricity - Vacant Units</t>
  </si>
  <si>
    <t>7630-0000</t>
  </si>
  <si>
    <t xml:space="preserve">        Gas</t>
  </si>
  <si>
    <t>7650-0000</t>
  </si>
  <si>
    <t xml:space="preserve">        Water and Sewer</t>
  </si>
  <si>
    <t>7690-0000</t>
  </si>
  <si>
    <t xml:space="preserve">            TOTAL UTILITIES</t>
  </si>
  <si>
    <t>7700-0000</t>
  </si>
  <si>
    <t xml:space="preserve"> PROPERTY TAXES</t>
  </si>
  <si>
    <t>7710-0000</t>
  </si>
  <si>
    <t xml:space="preserve">        Real Estate Taxes</t>
  </si>
  <si>
    <t>7750-0000</t>
  </si>
  <si>
    <t xml:space="preserve">            TOTAL PROPERTY TAXES</t>
  </si>
  <si>
    <t>7760-0000</t>
  </si>
  <si>
    <t xml:space="preserve"> INSURANCE</t>
  </si>
  <si>
    <t>7770-0000</t>
  </si>
  <si>
    <t xml:space="preserve">        Insurance - Property</t>
  </si>
  <si>
    <t>7790-0000</t>
  </si>
  <si>
    <t xml:space="preserve">            TOTAL INSURANCE</t>
  </si>
  <si>
    <t>7800-0000</t>
  </si>
  <si>
    <t xml:space="preserve"> PROPERTY MANAGEMENT FEES</t>
  </si>
  <si>
    <t>7810-0000</t>
  </si>
  <si>
    <t xml:space="preserve">        Property Management Fees</t>
  </si>
  <si>
    <t>7840-0000</t>
  </si>
  <si>
    <t xml:space="preserve">            TOTAL PROPERTY MANAGEMENT FEES</t>
  </si>
  <si>
    <t>7900-0000</t>
  </si>
  <si>
    <t xml:space="preserve">                TOTAL OPERATING EXPENSES</t>
  </si>
  <si>
    <t>7950-0000</t>
  </si>
  <si>
    <t xml:space="preserve">                NET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</si>
</sst>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6" fillId="0" borderId="0" xfId="1" applyNumberFormat="1" applyFont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66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9.140625" defaultRowHeight="12.75" x14ac:dyDescent="0.2"/>
  <cols>
    <col min="1" max="1" width="11.42578125" customWidth="1"/>
    <col min="2" max="2" width="37.140625" customWidth="1"/>
    <col min="3" max="15" width="12.85546875" customWidth="1"/>
  </cols>
  <sheetData>
    <row r="1" spans="1:28" ht="1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28" ht="15.75" customHeight="1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28" ht="15" customHeight="1" x14ac:dyDescent="0.2">
      <c r="A3" s="18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28" ht="15" customHeight="1" x14ac:dyDescent="0.2">
      <c r="A4" s="18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28" s="1" customFormat="1" ht="15" customHeight="1" x14ac:dyDescent="0.2">
      <c r="A5" s="2"/>
      <c r="B5" s="3"/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</row>
    <row r="6" spans="1:28" s="1" customFormat="1" ht="15" customHeight="1" x14ac:dyDescent="0.2">
      <c r="A6" s="4" t="s">
        <v>17</v>
      </c>
      <c r="B6" s="5" t="s">
        <v>18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28" ht="15" customHeight="1" x14ac:dyDescent="0.2">
      <c r="A7" s="7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8" s="1" customFormat="1" ht="15" customHeight="1" x14ac:dyDescent="0.2">
      <c r="A8" s="7" t="s">
        <v>19</v>
      </c>
      <c r="B8" s="8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28" s="1" customFormat="1" ht="15" customHeight="1" x14ac:dyDescent="0.2">
      <c r="A9" s="7" t="s">
        <v>21</v>
      </c>
      <c r="B9" s="8" t="s">
        <v>22</v>
      </c>
      <c r="C9" s="10">
        <v>127562.9</v>
      </c>
      <c r="D9" s="10">
        <v>131510.9</v>
      </c>
      <c r="E9" s="10">
        <v>138430</v>
      </c>
      <c r="F9" s="10">
        <v>138430</v>
      </c>
      <c r="G9" s="10">
        <v>147976</v>
      </c>
      <c r="H9" s="10">
        <v>153725</v>
      </c>
      <c r="I9" s="10">
        <v>163611</v>
      </c>
      <c r="J9" s="10">
        <v>169772</v>
      </c>
      <c r="K9" s="10">
        <v>169772</v>
      </c>
      <c r="L9" s="10">
        <v>169772</v>
      </c>
      <c r="M9" s="10">
        <v>173145</v>
      </c>
      <c r="N9" s="10">
        <v>177000</v>
      </c>
      <c r="O9" s="10">
        <v>1860706.8</v>
      </c>
    </row>
    <row r="10" spans="1:28" s="1" customFormat="1" ht="15" customHeight="1" x14ac:dyDescent="0.2">
      <c r="A10" s="7" t="s">
        <v>23</v>
      </c>
      <c r="B10" s="8" t="s">
        <v>24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149.85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149.85</v>
      </c>
    </row>
    <row r="11" spans="1:28" s="1" customFormat="1" ht="15" customHeight="1" x14ac:dyDescent="0.2">
      <c r="A11" s="7" t="s">
        <v>25</v>
      </c>
      <c r="B11" s="8" t="s">
        <v>26</v>
      </c>
      <c r="C11" s="10">
        <v>156</v>
      </c>
      <c r="D11" s="10">
        <v>-3</v>
      </c>
      <c r="E11" s="10">
        <v>-1717</v>
      </c>
      <c r="F11" s="10">
        <v>-1980</v>
      </c>
      <c r="G11" s="10">
        <v>-5562</v>
      </c>
      <c r="H11" s="10">
        <v>-8562</v>
      </c>
      <c r="I11" s="10">
        <v>-5332</v>
      </c>
      <c r="J11" s="10">
        <v>-4929</v>
      </c>
      <c r="K11" s="10">
        <v>-4594</v>
      </c>
      <c r="L11" s="10">
        <v>-4129</v>
      </c>
      <c r="M11" s="10">
        <v>-4456</v>
      </c>
      <c r="N11" s="10">
        <v>-9331</v>
      </c>
      <c r="O11" s="10">
        <v>-50439</v>
      </c>
    </row>
    <row r="12" spans="1:28" s="1" customFormat="1" ht="15" customHeight="1" x14ac:dyDescent="0.2">
      <c r="A12" s="7" t="s">
        <v>27</v>
      </c>
      <c r="B12" s="8" t="s">
        <v>28</v>
      </c>
      <c r="C12" s="10">
        <v>-300</v>
      </c>
      <c r="D12" s="10">
        <v>-6395.28</v>
      </c>
      <c r="E12" s="10">
        <v>-11315.72</v>
      </c>
      <c r="F12" s="10">
        <v>-7643.45</v>
      </c>
      <c r="G12" s="10">
        <v>-5931.03</v>
      </c>
      <c r="H12" s="10">
        <v>-18099.29</v>
      </c>
      <c r="I12" s="10">
        <v>-9035.2000000000007</v>
      </c>
      <c r="J12" s="10">
        <v>-6524.3</v>
      </c>
      <c r="K12" s="10">
        <v>-10545.01</v>
      </c>
      <c r="L12" s="10">
        <v>-9150</v>
      </c>
      <c r="M12" s="10">
        <v>-10089</v>
      </c>
      <c r="N12" s="10">
        <v>-7582.09</v>
      </c>
      <c r="O12" s="10">
        <v>-102610.37</v>
      </c>
    </row>
    <row r="13" spans="1:28" s="1" customFormat="1" ht="15" customHeight="1" x14ac:dyDescent="0.2">
      <c r="A13" s="7" t="s">
        <v>29</v>
      </c>
      <c r="B13" s="8" t="s">
        <v>30</v>
      </c>
      <c r="C13" s="10">
        <v>-30044.19</v>
      </c>
      <c r="D13" s="10">
        <v>-34006.19</v>
      </c>
      <c r="E13" s="10">
        <v>-30891.85</v>
      </c>
      <c r="F13" s="10">
        <v>-27102.84</v>
      </c>
      <c r="G13" s="10">
        <v>-29704.46</v>
      </c>
      <c r="H13" s="10">
        <v>-23002.27</v>
      </c>
      <c r="I13" s="10">
        <v>-35633.61</v>
      </c>
      <c r="J13" s="10">
        <v>-42776.28</v>
      </c>
      <c r="K13" s="10">
        <v>-42650.18</v>
      </c>
      <c r="L13" s="10">
        <v>-35313.65</v>
      </c>
      <c r="M13" s="10">
        <v>-31316.01</v>
      </c>
      <c r="N13" s="10">
        <v>-16583.599999999999</v>
      </c>
      <c r="O13" s="10">
        <v>-379025.13</v>
      </c>
      <c r="Q13" s="20">
        <f>+C13/C9</f>
        <v>-0.23552451378888375</v>
      </c>
      <c r="R13" s="20">
        <f t="shared" ref="R13:AB13" si="0">+D13/D9</f>
        <v>-0.25858077163185716</v>
      </c>
      <c r="S13" s="20">
        <f t="shared" si="0"/>
        <v>-0.22315863613378603</v>
      </c>
      <c r="T13" s="20">
        <f t="shared" si="0"/>
        <v>-0.19578732933612655</v>
      </c>
      <c r="U13" s="20">
        <f t="shared" si="0"/>
        <v>-0.20073836297778017</v>
      </c>
      <c r="V13" s="20">
        <f t="shared" si="0"/>
        <v>-0.14963259066514881</v>
      </c>
      <c r="W13" s="20">
        <f t="shared" si="0"/>
        <v>-0.21779470817976787</v>
      </c>
      <c r="X13" s="20">
        <f t="shared" si="0"/>
        <v>-0.25196310345640033</v>
      </c>
      <c r="Y13" s="20">
        <f t="shared" si="0"/>
        <v>-0.25122034257710341</v>
      </c>
      <c r="Z13" s="20">
        <f t="shared" si="0"/>
        <v>-0.20800632613151757</v>
      </c>
      <c r="AA13" s="20">
        <f t="shared" si="0"/>
        <v>-0.18086580611626094</v>
      </c>
      <c r="AB13" s="20">
        <f t="shared" si="0"/>
        <v>-9.3692655367231634E-2</v>
      </c>
    </row>
    <row r="14" spans="1:28" s="1" customFormat="1" ht="15" customHeight="1" x14ac:dyDescent="0.2">
      <c r="A14" s="7" t="s">
        <v>31</v>
      </c>
      <c r="B14" s="8" t="s">
        <v>32</v>
      </c>
      <c r="C14" s="10">
        <v>-875</v>
      </c>
      <c r="D14" s="10">
        <v>-875</v>
      </c>
      <c r="E14" s="10">
        <v>-875</v>
      </c>
      <c r="F14" s="10">
        <v>-875</v>
      </c>
      <c r="G14" s="10">
        <v>-875</v>
      </c>
      <c r="H14" s="10">
        <v>-875</v>
      </c>
      <c r="I14" s="10">
        <v>-915</v>
      </c>
      <c r="J14" s="10">
        <v>-915</v>
      </c>
      <c r="K14" s="10">
        <v>-915</v>
      </c>
      <c r="L14" s="10">
        <v>-915</v>
      </c>
      <c r="M14" s="10">
        <v>-915</v>
      </c>
      <c r="N14" s="10">
        <v>-915</v>
      </c>
      <c r="O14" s="10">
        <v>-10740</v>
      </c>
    </row>
    <row r="15" spans="1:28" s="1" customFormat="1" ht="15" customHeight="1" x14ac:dyDescent="0.2">
      <c r="A15" s="7" t="s">
        <v>33</v>
      </c>
      <c r="B15" s="8" t="s">
        <v>34</v>
      </c>
      <c r="C15" s="10">
        <v>-1840.9</v>
      </c>
      <c r="D15" s="10">
        <v>-1840.9</v>
      </c>
      <c r="E15" s="10">
        <v>-1375</v>
      </c>
      <c r="F15" s="10">
        <v>-1375</v>
      </c>
      <c r="G15" s="10">
        <v>-1375</v>
      </c>
      <c r="H15" s="10">
        <v>-1375</v>
      </c>
      <c r="I15" s="10">
        <v>-1375</v>
      </c>
      <c r="J15" s="10">
        <v>-1375</v>
      </c>
      <c r="K15" s="10">
        <v>-1375</v>
      </c>
      <c r="L15" s="10">
        <v>-1375</v>
      </c>
      <c r="M15" s="10">
        <v>-585</v>
      </c>
      <c r="N15" s="10">
        <v>-625</v>
      </c>
      <c r="O15" s="10">
        <v>-15891.8</v>
      </c>
    </row>
    <row r="16" spans="1:28" s="1" customFormat="1" ht="15" customHeight="1" x14ac:dyDescent="0.2">
      <c r="A16" s="7" t="s">
        <v>35</v>
      </c>
      <c r="B16" s="8" t="s">
        <v>36</v>
      </c>
      <c r="C16" s="10">
        <v>-1919.71</v>
      </c>
      <c r="D16" s="10">
        <v>-250.32</v>
      </c>
      <c r="E16" s="10">
        <v>0</v>
      </c>
      <c r="F16" s="10">
        <v>0</v>
      </c>
      <c r="G16" s="10">
        <v>-92.5</v>
      </c>
      <c r="H16" s="10">
        <v>-2541.63</v>
      </c>
      <c r="I16" s="10">
        <v>-2018.1</v>
      </c>
      <c r="J16" s="10">
        <v>-3502.52</v>
      </c>
      <c r="K16" s="10">
        <v>-2067.42</v>
      </c>
      <c r="L16" s="10">
        <v>0</v>
      </c>
      <c r="M16" s="10">
        <v>-1690</v>
      </c>
      <c r="N16" s="10">
        <v>-3920.66</v>
      </c>
      <c r="O16" s="10">
        <v>-18002.86</v>
      </c>
    </row>
    <row r="17" spans="1:15" s="1" customFormat="1" ht="15" customHeight="1" x14ac:dyDescent="0.2">
      <c r="A17" s="7" t="s">
        <v>37</v>
      </c>
      <c r="B17" s="8" t="s">
        <v>38</v>
      </c>
      <c r="C17" s="12">
        <v>0</v>
      </c>
      <c r="D17" s="12">
        <v>0</v>
      </c>
      <c r="E17" s="12">
        <v>0</v>
      </c>
      <c r="F17" s="12">
        <v>135.51</v>
      </c>
      <c r="G17" s="12">
        <v>1971.08</v>
      </c>
      <c r="H17" s="12">
        <v>424.57</v>
      </c>
      <c r="I17" s="12">
        <v>0</v>
      </c>
      <c r="J17" s="12">
        <v>2735.92</v>
      </c>
      <c r="K17" s="12">
        <v>280.81</v>
      </c>
      <c r="L17" s="12">
        <v>1400</v>
      </c>
      <c r="M17" s="12">
        <v>4707.2700000000004</v>
      </c>
      <c r="N17" s="12">
        <v>3715.25</v>
      </c>
      <c r="O17" s="12">
        <v>15370.41</v>
      </c>
    </row>
    <row r="18" spans="1:15" s="1" customFormat="1" ht="15" customHeight="1" x14ac:dyDescent="0.2">
      <c r="A18" s="7" t="s">
        <v>39</v>
      </c>
      <c r="B18" s="8" t="s">
        <v>40</v>
      </c>
      <c r="C18" s="11">
        <v>92739.1</v>
      </c>
      <c r="D18" s="11">
        <v>88140.21</v>
      </c>
      <c r="E18" s="11">
        <v>92255.43</v>
      </c>
      <c r="F18" s="11">
        <v>99589.22</v>
      </c>
      <c r="G18" s="11">
        <v>106407.09</v>
      </c>
      <c r="H18" s="11">
        <v>99844.23</v>
      </c>
      <c r="I18" s="11">
        <v>109302.09</v>
      </c>
      <c r="J18" s="11">
        <v>112485.82</v>
      </c>
      <c r="K18" s="11">
        <v>107906.2</v>
      </c>
      <c r="L18" s="11">
        <v>120289.35</v>
      </c>
      <c r="M18" s="11">
        <v>128801.26</v>
      </c>
      <c r="N18" s="11">
        <v>141757.9</v>
      </c>
      <c r="O18" s="11">
        <v>1299517.8999999999</v>
      </c>
    </row>
    <row r="19" spans="1:15" ht="15" customHeight="1" x14ac:dyDescent="0.2">
      <c r="A19" s="7"/>
      <c r="B19" s="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s="1" customFormat="1" ht="15" customHeight="1" x14ac:dyDescent="0.2">
      <c r="A20" s="7" t="s">
        <v>41</v>
      </c>
      <c r="B20" s="8" t="s">
        <v>42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s="1" customFormat="1" ht="15" customHeight="1" x14ac:dyDescent="0.2">
      <c r="A21" s="7" t="s">
        <v>43</v>
      </c>
      <c r="B21" s="8" t="s">
        <v>44</v>
      </c>
      <c r="C21" s="10">
        <v>5712.1</v>
      </c>
      <c r="D21" s="10">
        <v>5526.8</v>
      </c>
      <c r="E21" s="10">
        <v>5774.63</v>
      </c>
      <c r="F21" s="10">
        <v>6112.19</v>
      </c>
      <c r="G21" s="10">
        <v>6355.3</v>
      </c>
      <c r="H21" s="10">
        <v>6835.76</v>
      </c>
      <c r="I21" s="10">
        <v>6769.34</v>
      </c>
      <c r="J21" s="10">
        <v>6663.8</v>
      </c>
      <c r="K21" s="10">
        <v>6567.99</v>
      </c>
      <c r="L21" s="10">
        <v>6860.35</v>
      </c>
      <c r="M21" s="10">
        <v>7314.86</v>
      </c>
      <c r="N21" s="10">
        <v>8074.03</v>
      </c>
      <c r="O21" s="10">
        <v>78567.149999999994</v>
      </c>
    </row>
    <row r="22" spans="1:15" s="1" customFormat="1" ht="15" customHeight="1" x14ac:dyDescent="0.2">
      <c r="A22" s="7" t="s">
        <v>45</v>
      </c>
      <c r="B22" s="8" t="s">
        <v>46</v>
      </c>
      <c r="C22" s="10">
        <v>48.38</v>
      </c>
      <c r="D22" s="10">
        <v>0</v>
      </c>
      <c r="E22" s="10">
        <v>3.48</v>
      </c>
      <c r="F22" s="10">
        <v>4.68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56.54</v>
      </c>
    </row>
    <row r="23" spans="1:15" s="1" customFormat="1" ht="15" customHeight="1" x14ac:dyDescent="0.2">
      <c r="A23" s="7" t="s">
        <v>47</v>
      </c>
      <c r="B23" s="8" t="s">
        <v>48</v>
      </c>
      <c r="C23" s="12">
        <v>0</v>
      </c>
      <c r="D23" s="12">
        <v>16.82</v>
      </c>
      <c r="E23" s="12">
        <v>386.2</v>
      </c>
      <c r="F23" s="12">
        <v>392.82</v>
      </c>
      <c r="G23" s="12">
        <v>639.84</v>
      </c>
      <c r="H23" s="12">
        <v>1228.17</v>
      </c>
      <c r="I23" s="12">
        <v>1062.69</v>
      </c>
      <c r="J23" s="12">
        <v>418.14</v>
      </c>
      <c r="K23" s="12">
        <v>349.14</v>
      </c>
      <c r="L23" s="12">
        <v>366.9</v>
      </c>
      <c r="M23" s="12">
        <v>404.23</v>
      </c>
      <c r="N23" s="12">
        <v>456.09</v>
      </c>
      <c r="O23" s="12">
        <v>5721.04</v>
      </c>
    </row>
    <row r="24" spans="1:15" s="1" customFormat="1" ht="15" customHeight="1" x14ac:dyDescent="0.2">
      <c r="A24" s="7" t="s">
        <v>49</v>
      </c>
      <c r="B24" s="8" t="s">
        <v>50</v>
      </c>
      <c r="C24" s="11">
        <v>5760.48</v>
      </c>
      <c r="D24" s="11">
        <v>5543.62</v>
      </c>
      <c r="E24" s="11">
        <v>6164.31</v>
      </c>
      <c r="F24" s="11">
        <v>6509.69</v>
      </c>
      <c r="G24" s="11">
        <v>6995.14</v>
      </c>
      <c r="H24" s="11">
        <v>8063.93</v>
      </c>
      <c r="I24" s="11">
        <v>7832.03</v>
      </c>
      <c r="J24" s="11">
        <v>7081.94</v>
      </c>
      <c r="K24" s="11">
        <v>6917.13</v>
      </c>
      <c r="L24" s="11">
        <v>7227.25</v>
      </c>
      <c r="M24" s="11">
        <v>7719.09</v>
      </c>
      <c r="N24" s="11">
        <v>8530.1200000000008</v>
      </c>
      <c r="O24" s="11">
        <v>84344.73</v>
      </c>
    </row>
    <row r="25" spans="1:15" ht="15" customHeight="1" x14ac:dyDescent="0.2">
      <c r="A25" s="7"/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s="1" customFormat="1" ht="15" customHeight="1" x14ac:dyDescent="0.2">
      <c r="A26" s="7" t="s">
        <v>51</v>
      </c>
      <c r="B26" s="8" t="s">
        <v>52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s="1" customFormat="1" ht="15" customHeight="1" x14ac:dyDescent="0.2">
      <c r="A27" s="7" t="s">
        <v>53</v>
      </c>
      <c r="B27" s="8" t="s">
        <v>54</v>
      </c>
      <c r="C27" s="10">
        <v>150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150</v>
      </c>
      <c r="O27" s="10">
        <v>300</v>
      </c>
    </row>
    <row r="28" spans="1:15" s="1" customFormat="1" ht="15" customHeight="1" x14ac:dyDescent="0.2">
      <c r="A28" s="7" t="s">
        <v>55</v>
      </c>
      <c r="B28" s="8" t="s">
        <v>56</v>
      </c>
      <c r="C28" s="10">
        <v>196.25</v>
      </c>
      <c r="D28" s="10">
        <v>195</v>
      </c>
      <c r="E28" s="10">
        <v>195</v>
      </c>
      <c r="F28" s="10">
        <v>161.13</v>
      </c>
      <c r="G28" s="10">
        <v>120</v>
      </c>
      <c r="H28" s="10">
        <v>120</v>
      </c>
      <c r="I28" s="10">
        <v>84.17</v>
      </c>
      <c r="J28" s="10">
        <v>55</v>
      </c>
      <c r="K28" s="10">
        <v>25</v>
      </c>
      <c r="L28" s="10">
        <v>198</v>
      </c>
      <c r="M28" s="10">
        <v>305.64999999999998</v>
      </c>
      <c r="N28" s="10">
        <v>405</v>
      </c>
      <c r="O28" s="10">
        <v>2060.1999999999998</v>
      </c>
    </row>
    <row r="29" spans="1:15" s="1" customFormat="1" ht="15" customHeight="1" x14ac:dyDescent="0.2">
      <c r="A29" s="7" t="s">
        <v>57</v>
      </c>
      <c r="B29" s="8" t="s">
        <v>58</v>
      </c>
      <c r="C29" s="10">
        <v>1197.79</v>
      </c>
      <c r="D29" s="10">
        <v>1085.55</v>
      </c>
      <c r="E29" s="10">
        <v>965</v>
      </c>
      <c r="F29" s="10">
        <v>287.8</v>
      </c>
      <c r="G29" s="10">
        <v>384.3</v>
      </c>
      <c r="H29" s="10">
        <v>1293.24</v>
      </c>
      <c r="I29" s="10">
        <v>5397.51</v>
      </c>
      <c r="J29" s="10">
        <v>5777.75</v>
      </c>
      <c r="K29" s="10">
        <v>860</v>
      </c>
      <c r="L29" s="10">
        <v>1005</v>
      </c>
      <c r="M29" s="10">
        <v>1870</v>
      </c>
      <c r="N29" s="10">
        <v>145</v>
      </c>
      <c r="O29" s="10">
        <v>20268.939999999999</v>
      </c>
    </row>
    <row r="30" spans="1:15" s="1" customFormat="1" ht="15" customHeight="1" x14ac:dyDescent="0.2">
      <c r="A30" s="7" t="s">
        <v>59</v>
      </c>
      <c r="B30" s="8" t="s">
        <v>60</v>
      </c>
      <c r="C30" s="10">
        <v>0</v>
      </c>
      <c r="D30" s="10">
        <v>0.85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0.85</v>
      </c>
    </row>
    <row r="31" spans="1:15" s="1" customFormat="1" ht="15" customHeight="1" x14ac:dyDescent="0.2">
      <c r="A31" s="7" t="s">
        <v>61</v>
      </c>
      <c r="B31" s="8" t="s">
        <v>62</v>
      </c>
      <c r="C31" s="10">
        <v>300</v>
      </c>
      <c r="D31" s="10">
        <v>100</v>
      </c>
      <c r="E31" s="10">
        <v>0</v>
      </c>
      <c r="F31" s="10">
        <v>216.13</v>
      </c>
      <c r="G31" s="10">
        <v>200</v>
      </c>
      <c r="H31" s="10">
        <v>200</v>
      </c>
      <c r="I31" s="10">
        <v>200</v>
      </c>
      <c r="J31" s="10">
        <v>200</v>
      </c>
      <c r="K31" s="10">
        <v>41.94</v>
      </c>
      <c r="L31" s="10">
        <v>100</v>
      </c>
      <c r="M31" s="10">
        <v>0</v>
      </c>
      <c r="N31" s="10">
        <v>0</v>
      </c>
      <c r="O31" s="10">
        <v>1558.07</v>
      </c>
    </row>
    <row r="32" spans="1:15" s="1" customFormat="1" ht="15" customHeight="1" x14ac:dyDescent="0.2">
      <c r="A32" s="7" t="s">
        <v>63</v>
      </c>
      <c r="B32" s="8" t="s">
        <v>64</v>
      </c>
      <c r="C32" s="10">
        <v>84.16</v>
      </c>
      <c r="D32" s="10">
        <v>123.81</v>
      </c>
      <c r="E32" s="10">
        <v>116.28</v>
      </c>
      <c r="F32" s="10">
        <v>147.32</v>
      </c>
      <c r="G32" s="10">
        <v>171.5</v>
      </c>
      <c r="H32" s="10">
        <v>129.01</v>
      </c>
      <c r="I32" s="10">
        <v>137.91</v>
      </c>
      <c r="J32" s="10">
        <v>100.75</v>
      </c>
      <c r="K32" s="10">
        <v>72.930000000000007</v>
      </c>
      <c r="L32" s="10">
        <v>84.73</v>
      </c>
      <c r="M32" s="10">
        <v>86.97</v>
      </c>
      <c r="N32" s="10">
        <v>128.1</v>
      </c>
      <c r="O32" s="10">
        <v>1383.47</v>
      </c>
    </row>
    <row r="33" spans="1:15" s="1" customFormat="1" ht="15" customHeight="1" x14ac:dyDescent="0.2">
      <c r="A33" s="7" t="s">
        <v>65</v>
      </c>
      <c r="B33" s="8" t="s">
        <v>66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0.6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0.6</v>
      </c>
    </row>
    <row r="34" spans="1:15" s="1" customFormat="1" ht="15" customHeight="1" x14ac:dyDescent="0.2">
      <c r="A34" s="7" t="s">
        <v>67</v>
      </c>
      <c r="B34" s="8" t="s">
        <v>68</v>
      </c>
      <c r="C34" s="10">
        <v>0</v>
      </c>
      <c r="D34" s="10">
        <v>148</v>
      </c>
      <c r="E34" s="10">
        <v>19500</v>
      </c>
      <c r="F34" s="10">
        <v>778</v>
      </c>
      <c r="G34" s="10">
        <v>485</v>
      </c>
      <c r="H34" s="10">
        <v>1014.64</v>
      </c>
      <c r="I34" s="10">
        <v>848</v>
      </c>
      <c r="J34" s="10">
        <v>984</v>
      </c>
      <c r="K34" s="10">
        <v>445</v>
      </c>
      <c r="L34" s="10">
        <v>1351.5</v>
      </c>
      <c r="M34" s="10">
        <v>976</v>
      </c>
      <c r="N34" s="10">
        <v>1563</v>
      </c>
      <c r="O34" s="10">
        <v>28093.14</v>
      </c>
    </row>
    <row r="35" spans="1:15" s="1" customFormat="1" ht="15" customHeight="1" x14ac:dyDescent="0.2">
      <c r="A35" s="7" t="s">
        <v>69</v>
      </c>
      <c r="B35" s="8" t="s">
        <v>70</v>
      </c>
      <c r="C35" s="10">
        <v>855.43</v>
      </c>
      <c r="D35" s="10">
        <v>0</v>
      </c>
      <c r="E35" s="10">
        <v>0</v>
      </c>
      <c r="F35" s="10">
        <v>762.52</v>
      </c>
      <c r="G35" s="10">
        <v>0</v>
      </c>
      <c r="H35" s="10">
        <v>0</v>
      </c>
      <c r="I35" s="10">
        <v>778.28</v>
      </c>
      <c r="J35" s="10">
        <v>0</v>
      </c>
      <c r="K35" s="10">
        <v>0</v>
      </c>
      <c r="L35" s="10">
        <v>677.46</v>
      </c>
      <c r="M35" s="10">
        <v>778</v>
      </c>
      <c r="N35" s="10">
        <v>0</v>
      </c>
      <c r="O35" s="10">
        <v>3851.69</v>
      </c>
    </row>
    <row r="36" spans="1:15" s="1" customFormat="1" ht="15" customHeight="1" x14ac:dyDescent="0.2">
      <c r="A36" s="7" t="s">
        <v>71</v>
      </c>
      <c r="B36" s="8" t="s">
        <v>72</v>
      </c>
      <c r="C36" s="10">
        <v>500</v>
      </c>
      <c r="D36" s="10">
        <v>200</v>
      </c>
      <c r="E36" s="10">
        <v>750.23</v>
      </c>
      <c r="F36" s="10">
        <v>560</v>
      </c>
      <c r="G36" s="10">
        <v>1369.75</v>
      </c>
      <c r="H36" s="10">
        <v>580</v>
      </c>
      <c r="I36" s="10">
        <v>1720</v>
      </c>
      <c r="J36" s="10">
        <v>820</v>
      </c>
      <c r="K36" s="10">
        <v>1310</v>
      </c>
      <c r="L36" s="10">
        <v>910</v>
      </c>
      <c r="M36" s="10">
        <v>690</v>
      </c>
      <c r="N36" s="10">
        <v>1304.5999999999999</v>
      </c>
      <c r="O36" s="10">
        <v>10714.58</v>
      </c>
    </row>
    <row r="37" spans="1:15" s="1" customFormat="1" ht="15" customHeight="1" x14ac:dyDescent="0.2">
      <c r="A37" s="7" t="s">
        <v>73</v>
      </c>
      <c r="B37" s="8" t="s">
        <v>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100</v>
      </c>
      <c r="N37" s="10">
        <v>50</v>
      </c>
      <c r="O37" s="10">
        <v>150</v>
      </c>
    </row>
    <row r="38" spans="1:15" s="1" customFormat="1" ht="15" customHeight="1" x14ac:dyDescent="0.2">
      <c r="A38" s="7" t="s">
        <v>75</v>
      </c>
      <c r="B38" s="8" t="s">
        <v>76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300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300</v>
      </c>
    </row>
    <row r="39" spans="1:15" s="1" customFormat="1" ht="15" customHeight="1" x14ac:dyDescent="0.2">
      <c r="A39" s="7" t="s">
        <v>77</v>
      </c>
      <c r="B39" s="8" t="s">
        <v>78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300</v>
      </c>
      <c r="O39" s="10">
        <v>300</v>
      </c>
    </row>
    <row r="40" spans="1:15" s="1" customFormat="1" ht="15" customHeight="1" x14ac:dyDescent="0.2">
      <c r="A40" s="7" t="s">
        <v>79</v>
      </c>
      <c r="B40" s="8" t="s">
        <v>80</v>
      </c>
      <c r="C40" s="10">
        <v>150</v>
      </c>
      <c r="D40" s="10">
        <v>450</v>
      </c>
      <c r="E40" s="10">
        <v>50</v>
      </c>
      <c r="F40" s="10">
        <v>500</v>
      </c>
      <c r="G40" s="10">
        <v>1200</v>
      </c>
      <c r="H40" s="10">
        <v>1250</v>
      </c>
      <c r="I40" s="10">
        <v>950</v>
      </c>
      <c r="J40" s="10">
        <v>850</v>
      </c>
      <c r="K40" s="10">
        <v>950</v>
      </c>
      <c r="L40" s="10">
        <v>700</v>
      </c>
      <c r="M40" s="10">
        <v>2000</v>
      </c>
      <c r="N40" s="10">
        <v>600</v>
      </c>
      <c r="O40" s="10">
        <v>9650</v>
      </c>
    </row>
    <row r="41" spans="1:15" s="1" customFormat="1" ht="15" customHeight="1" x14ac:dyDescent="0.2">
      <c r="A41" s="7" t="s">
        <v>81</v>
      </c>
      <c r="B41" s="8" t="s">
        <v>82</v>
      </c>
      <c r="C41" s="10">
        <v>600</v>
      </c>
      <c r="D41" s="10">
        <v>555</v>
      </c>
      <c r="E41" s="10">
        <v>635</v>
      </c>
      <c r="F41" s="10">
        <v>680</v>
      </c>
      <c r="G41" s="10">
        <v>1045</v>
      </c>
      <c r="H41" s="10">
        <v>1499</v>
      </c>
      <c r="I41" s="10">
        <v>875</v>
      </c>
      <c r="J41" s="10">
        <v>860</v>
      </c>
      <c r="K41" s="10">
        <v>0</v>
      </c>
      <c r="L41" s="10">
        <v>0</v>
      </c>
      <c r="M41" s="10">
        <v>0</v>
      </c>
      <c r="N41" s="10">
        <v>0</v>
      </c>
      <c r="O41" s="10">
        <v>6749</v>
      </c>
    </row>
    <row r="42" spans="1:15" s="1" customFormat="1" ht="15" customHeight="1" x14ac:dyDescent="0.2">
      <c r="A42" s="7" t="s">
        <v>83</v>
      </c>
      <c r="B42" s="8" t="s">
        <v>84</v>
      </c>
      <c r="C42" s="10">
        <v>0</v>
      </c>
      <c r="D42" s="10">
        <v>105</v>
      </c>
      <c r="E42" s="10">
        <v>35</v>
      </c>
      <c r="F42" s="10">
        <v>140</v>
      </c>
      <c r="G42" s="10">
        <v>280</v>
      </c>
      <c r="H42" s="10">
        <v>70</v>
      </c>
      <c r="I42" s="10">
        <v>70</v>
      </c>
      <c r="J42" s="10">
        <v>70</v>
      </c>
      <c r="K42" s="10">
        <v>105</v>
      </c>
      <c r="L42" s="10">
        <v>35</v>
      </c>
      <c r="M42" s="10">
        <v>105</v>
      </c>
      <c r="N42" s="10">
        <v>315</v>
      </c>
      <c r="O42" s="10">
        <v>1330</v>
      </c>
    </row>
    <row r="43" spans="1:15" s="1" customFormat="1" ht="15" customHeight="1" x14ac:dyDescent="0.2">
      <c r="A43" s="7" t="s">
        <v>85</v>
      </c>
      <c r="B43" s="8" t="s">
        <v>86</v>
      </c>
      <c r="C43" s="12">
        <v>-1195.1300000000001</v>
      </c>
      <c r="D43" s="12">
        <v>-796.74</v>
      </c>
      <c r="E43" s="12">
        <v>-517.33000000000004</v>
      </c>
      <c r="F43" s="12">
        <v>-25.07</v>
      </c>
      <c r="G43" s="12">
        <v>-769.42</v>
      </c>
      <c r="H43" s="12">
        <v>-2586.6</v>
      </c>
      <c r="I43" s="12">
        <v>-5669.13</v>
      </c>
      <c r="J43" s="12">
        <v>-5868.05</v>
      </c>
      <c r="K43" s="12">
        <v>-1116.1099999999999</v>
      </c>
      <c r="L43" s="12">
        <v>-548.98</v>
      </c>
      <c r="M43" s="12">
        <v>-1695.72</v>
      </c>
      <c r="N43" s="12">
        <v>-631.6</v>
      </c>
      <c r="O43" s="12">
        <v>-21419.88</v>
      </c>
    </row>
    <row r="44" spans="1:15" s="1" customFormat="1" ht="15" customHeight="1" x14ac:dyDescent="0.2">
      <c r="A44" s="7" t="s">
        <v>87</v>
      </c>
      <c r="B44" s="8" t="s">
        <v>88</v>
      </c>
      <c r="C44" s="11">
        <v>2838.5</v>
      </c>
      <c r="D44" s="11">
        <v>2166.4699999999998</v>
      </c>
      <c r="E44" s="11">
        <v>21729.18</v>
      </c>
      <c r="F44" s="11">
        <v>4207.83</v>
      </c>
      <c r="G44" s="11">
        <v>4486.13</v>
      </c>
      <c r="H44" s="11">
        <v>3569.29</v>
      </c>
      <c r="I44" s="11">
        <v>5692.34</v>
      </c>
      <c r="J44" s="11">
        <v>3849.45</v>
      </c>
      <c r="K44" s="11">
        <v>2693.76</v>
      </c>
      <c r="L44" s="11">
        <v>4512.71</v>
      </c>
      <c r="M44" s="11">
        <v>5215.8999999999996</v>
      </c>
      <c r="N44" s="11">
        <v>4329.1000000000004</v>
      </c>
      <c r="O44" s="11">
        <v>65290.66</v>
      </c>
    </row>
    <row r="45" spans="1:15" ht="15" customHeight="1" x14ac:dyDescent="0.2">
      <c r="A45" s="7"/>
      <c r="B45" s="8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 s="1" customFormat="1" ht="15" customHeight="1" x14ac:dyDescent="0.2">
      <c r="A46" s="13" t="s">
        <v>89</v>
      </c>
      <c r="B46" s="14" t="s">
        <v>90</v>
      </c>
      <c r="C46" s="15">
        <v>101338.08</v>
      </c>
      <c r="D46" s="15">
        <v>95850.3</v>
      </c>
      <c r="E46" s="15">
        <v>120148.92</v>
      </c>
      <c r="F46" s="15">
        <v>110306.74</v>
      </c>
      <c r="G46" s="15">
        <v>117888.36</v>
      </c>
      <c r="H46" s="15">
        <v>111477.45</v>
      </c>
      <c r="I46" s="15">
        <v>122826.46</v>
      </c>
      <c r="J46" s="15">
        <v>123417.21</v>
      </c>
      <c r="K46" s="15">
        <v>117517.09</v>
      </c>
      <c r="L46" s="15">
        <v>132029.31</v>
      </c>
      <c r="M46" s="15">
        <v>141736.25</v>
      </c>
      <c r="N46" s="15">
        <v>154617.12</v>
      </c>
      <c r="O46" s="15">
        <v>1449153.29</v>
      </c>
    </row>
    <row r="47" spans="1:15" ht="15" customHeight="1" x14ac:dyDescent="0.2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s="1" customFormat="1" ht="15" customHeight="1" x14ac:dyDescent="0.2">
      <c r="A48" s="13" t="s">
        <v>91</v>
      </c>
      <c r="B48" s="14" t="s">
        <v>92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 ht="15" customHeight="1" x14ac:dyDescent="0.2">
      <c r="A49" s="7"/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s="1" customFormat="1" ht="15" customHeight="1" x14ac:dyDescent="0.2">
      <c r="A50" s="7" t="s">
        <v>93</v>
      </c>
      <c r="B50" s="8" t="s">
        <v>94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s="1" customFormat="1" ht="15" customHeight="1" x14ac:dyDescent="0.2">
      <c r="A51" s="7" t="s">
        <v>95</v>
      </c>
      <c r="B51" s="8" t="s">
        <v>96</v>
      </c>
      <c r="C51" s="10">
        <v>4307.7</v>
      </c>
      <c r="D51" s="10">
        <v>6461.55</v>
      </c>
      <c r="E51" s="10">
        <v>4307.7</v>
      </c>
      <c r="F51" s="10">
        <v>4307.7</v>
      </c>
      <c r="G51" s="10">
        <v>4307.7</v>
      </c>
      <c r="H51" s="10">
        <v>4307.7</v>
      </c>
      <c r="I51" s="10">
        <v>6461.55</v>
      </c>
      <c r="J51" s="10">
        <v>4403.8500000000004</v>
      </c>
      <c r="K51" s="10">
        <v>4500</v>
      </c>
      <c r="L51" s="10">
        <v>4500</v>
      </c>
      <c r="M51" s="10">
        <v>4500</v>
      </c>
      <c r="N51" s="10">
        <v>6750</v>
      </c>
      <c r="O51" s="10">
        <v>59115.45</v>
      </c>
    </row>
    <row r="52" spans="1:15" s="1" customFormat="1" ht="15" customHeight="1" x14ac:dyDescent="0.2">
      <c r="A52" s="7" t="s">
        <v>97</v>
      </c>
      <c r="B52" s="8" t="s">
        <v>98</v>
      </c>
      <c r="C52" s="10">
        <v>275</v>
      </c>
      <c r="D52" s="10">
        <v>312.5</v>
      </c>
      <c r="E52" s="10">
        <v>520</v>
      </c>
      <c r="F52" s="10">
        <v>687.5</v>
      </c>
      <c r="G52" s="10">
        <v>465.25</v>
      </c>
      <c r="H52" s="10">
        <v>375</v>
      </c>
      <c r="I52" s="10">
        <v>535</v>
      </c>
      <c r="J52" s="10">
        <v>525</v>
      </c>
      <c r="K52" s="10">
        <v>350</v>
      </c>
      <c r="L52" s="10">
        <v>452.5</v>
      </c>
      <c r="M52" s="10">
        <v>402.5</v>
      </c>
      <c r="N52" s="10">
        <v>725</v>
      </c>
      <c r="O52" s="10">
        <v>5625.25</v>
      </c>
    </row>
    <row r="53" spans="1:15" s="1" customFormat="1" ht="15" customHeight="1" x14ac:dyDescent="0.2">
      <c r="A53" s="7" t="s">
        <v>99</v>
      </c>
      <c r="B53" s="8" t="s">
        <v>100</v>
      </c>
      <c r="C53" s="10">
        <v>3103.2</v>
      </c>
      <c r="D53" s="10">
        <v>4435.6499999999996</v>
      </c>
      <c r="E53" s="10">
        <v>3086.82</v>
      </c>
      <c r="F53" s="10">
        <v>3090.05</v>
      </c>
      <c r="G53" s="10">
        <v>3254.6</v>
      </c>
      <c r="H53" s="10">
        <v>3264.9</v>
      </c>
      <c r="I53" s="10">
        <v>4969</v>
      </c>
      <c r="J53" s="10">
        <v>3339</v>
      </c>
      <c r="K53" s="10">
        <v>3302.6</v>
      </c>
      <c r="L53" s="10">
        <v>3369.1</v>
      </c>
      <c r="M53" s="10">
        <v>3478.2</v>
      </c>
      <c r="N53" s="10">
        <v>4880.8999999999996</v>
      </c>
      <c r="O53" s="10">
        <v>43574.02</v>
      </c>
    </row>
    <row r="54" spans="1:15" s="1" customFormat="1" ht="15" customHeight="1" x14ac:dyDescent="0.2">
      <c r="A54" s="7" t="s">
        <v>101</v>
      </c>
      <c r="B54" s="8" t="s">
        <v>102</v>
      </c>
      <c r="C54" s="10">
        <v>300</v>
      </c>
      <c r="D54" s="10">
        <v>425</v>
      </c>
      <c r="E54" s="10">
        <v>1020</v>
      </c>
      <c r="F54" s="10">
        <v>1162.5</v>
      </c>
      <c r="G54" s="10">
        <v>865.25</v>
      </c>
      <c r="H54" s="10">
        <v>1000</v>
      </c>
      <c r="I54" s="10">
        <v>1010</v>
      </c>
      <c r="J54" s="10">
        <v>500</v>
      </c>
      <c r="K54" s="10">
        <v>625</v>
      </c>
      <c r="L54" s="10">
        <v>1152.5</v>
      </c>
      <c r="M54" s="10">
        <v>1377.5</v>
      </c>
      <c r="N54" s="10">
        <v>1525</v>
      </c>
      <c r="O54" s="10">
        <v>10962.75</v>
      </c>
    </row>
    <row r="55" spans="1:15" s="1" customFormat="1" ht="15" customHeight="1" x14ac:dyDescent="0.2">
      <c r="A55" s="7" t="s">
        <v>103</v>
      </c>
      <c r="B55" s="8" t="s">
        <v>104</v>
      </c>
      <c r="C55" s="10">
        <v>0</v>
      </c>
      <c r="D55" s="10">
        <v>0</v>
      </c>
      <c r="E55" s="10">
        <v>1011.79</v>
      </c>
      <c r="F55" s="10">
        <v>1684.35</v>
      </c>
      <c r="G55" s="10">
        <v>1293.8900000000001</v>
      </c>
      <c r="H55" s="10">
        <v>1576.51</v>
      </c>
      <c r="I55" s="10">
        <v>1986.4</v>
      </c>
      <c r="J55" s="10">
        <v>1115.1400000000001</v>
      </c>
      <c r="K55" s="10">
        <v>1549.6</v>
      </c>
      <c r="L55" s="10">
        <v>1204.19</v>
      </c>
      <c r="M55" s="10">
        <v>1062.3599999999999</v>
      </c>
      <c r="N55" s="10">
        <v>1136.46</v>
      </c>
      <c r="O55" s="10">
        <v>13620.69</v>
      </c>
    </row>
    <row r="56" spans="1:15" s="1" customFormat="1" ht="15" customHeight="1" x14ac:dyDescent="0.2">
      <c r="A56" s="7" t="s">
        <v>105</v>
      </c>
      <c r="B56" s="8" t="s">
        <v>106</v>
      </c>
      <c r="C56" s="10">
        <v>0</v>
      </c>
      <c r="D56" s="10">
        <v>0</v>
      </c>
      <c r="E56" s="10">
        <v>0</v>
      </c>
      <c r="F56" s="10">
        <v>45</v>
      </c>
      <c r="G56" s="10">
        <v>129.25</v>
      </c>
      <c r="H56" s="10">
        <v>100</v>
      </c>
      <c r="I56" s="10">
        <v>500</v>
      </c>
      <c r="J56" s="10">
        <v>500</v>
      </c>
      <c r="K56" s="10">
        <v>110</v>
      </c>
      <c r="L56" s="10">
        <v>100</v>
      </c>
      <c r="M56" s="10">
        <v>150</v>
      </c>
      <c r="N56" s="10">
        <v>290</v>
      </c>
      <c r="O56" s="10">
        <v>1924.25</v>
      </c>
    </row>
    <row r="57" spans="1:15" s="1" customFormat="1" ht="15" customHeight="1" x14ac:dyDescent="0.2">
      <c r="A57" s="7" t="s">
        <v>107</v>
      </c>
      <c r="B57" s="8" t="s">
        <v>108</v>
      </c>
      <c r="C57" s="10">
        <v>3681.15</v>
      </c>
      <c r="D57" s="10">
        <v>5447.2</v>
      </c>
      <c r="E57" s="10">
        <v>3525.06</v>
      </c>
      <c r="F57" s="10">
        <v>3600.63</v>
      </c>
      <c r="G57" s="10">
        <v>4286.12</v>
      </c>
      <c r="H57" s="10">
        <v>3600.29</v>
      </c>
      <c r="I57" s="10">
        <v>5192.26</v>
      </c>
      <c r="J57" s="10">
        <v>3544.75</v>
      </c>
      <c r="K57" s="10">
        <v>3647.17</v>
      </c>
      <c r="L57" s="10">
        <v>3568.95</v>
      </c>
      <c r="M57" s="10">
        <v>3831.19</v>
      </c>
      <c r="N57" s="10">
        <v>6520.82</v>
      </c>
      <c r="O57" s="10">
        <v>50445.59</v>
      </c>
    </row>
    <row r="58" spans="1:15" s="1" customFormat="1" ht="15" customHeight="1" x14ac:dyDescent="0.2">
      <c r="A58" s="7" t="s">
        <v>109</v>
      </c>
      <c r="B58" s="8" t="s">
        <v>110</v>
      </c>
      <c r="C58" s="10">
        <v>275</v>
      </c>
      <c r="D58" s="10">
        <v>132.5</v>
      </c>
      <c r="E58" s="10">
        <v>245</v>
      </c>
      <c r="F58" s="10">
        <v>247.5</v>
      </c>
      <c r="G58" s="10">
        <v>465.25</v>
      </c>
      <c r="H58" s="10">
        <v>435</v>
      </c>
      <c r="I58" s="10">
        <v>600</v>
      </c>
      <c r="J58" s="10">
        <v>200</v>
      </c>
      <c r="K58" s="10">
        <v>195</v>
      </c>
      <c r="L58" s="10">
        <v>565</v>
      </c>
      <c r="M58" s="10">
        <v>505</v>
      </c>
      <c r="N58" s="10">
        <v>810</v>
      </c>
      <c r="O58" s="10">
        <v>4675.25</v>
      </c>
    </row>
    <row r="59" spans="1:15" s="1" customFormat="1" ht="15" customHeight="1" x14ac:dyDescent="0.2">
      <c r="A59" s="7" t="s">
        <v>111</v>
      </c>
      <c r="B59" s="8" t="s">
        <v>112</v>
      </c>
      <c r="C59" s="10">
        <v>3020.87</v>
      </c>
      <c r="D59" s="10">
        <v>4330.6400000000003</v>
      </c>
      <c r="E59" s="10">
        <v>2862.18</v>
      </c>
      <c r="F59" s="10">
        <v>2877.1</v>
      </c>
      <c r="G59" s="10">
        <v>1669.06</v>
      </c>
      <c r="H59" s="10">
        <v>1062</v>
      </c>
      <c r="I59" s="10">
        <v>3563.83</v>
      </c>
      <c r="J59" s="10">
        <v>3077.15</v>
      </c>
      <c r="K59" s="10">
        <v>4586.99</v>
      </c>
      <c r="L59" s="10">
        <v>3269.61</v>
      </c>
      <c r="M59" s="10">
        <v>5043.24</v>
      </c>
      <c r="N59" s="10">
        <v>3306.5</v>
      </c>
      <c r="O59" s="10">
        <v>38669.17</v>
      </c>
    </row>
    <row r="60" spans="1:15" s="1" customFormat="1" ht="15" customHeight="1" x14ac:dyDescent="0.2">
      <c r="A60" s="7" t="s">
        <v>113</v>
      </c>
      <c r="B60" s="8" t="s">
        <v>114</v>
      </c>
      <c r="C60" s="10">
        <v>200</v>
      </c>
      <c r="D60" s="10">
        <v>295</v>
      </c>
      <c r="E60" s="10">
        <v>245</v>
      </c>
      <c r="F60" s="10">
        <v>222.5</v>
      </c>
      <c r="G60" s="10">
        <v>0</v>
      </c>
      <c r="H60" s="10">
        <v>0</v>
      </c>
      <c r="I60" s="10">
        <v>0</v>
      </c>
      <c r="J60" s="10">
        <v>175</v>
      </c>
      <c r="K60" s="10">
        <v>170</v>
      </c>
      <c r="L60" s="10">
        <v>35</v>
      </c>
      <c r="M60" s="10">
        <v>1470</v>
      </c>
      <c r="N60" s="10">
        <v>0</v>
      </c>
      <c r="O60" s="10">
        <v>2812.5</v>
      </c>
    </row>
    <row r="61" spans="1:15" s="1" customFormat="1" ht="15" customHeight="1" x14ac:dyDescent="0.2">
      <c r="A61" s="7" t="s">
        <v>115</v>
      </c>
      <c r="B61" s="8" t="s">
        <v>116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263.45</v>
      </c>
      <c r="I61" s="10">
        <v>574.79999999999995</v>
      </c>
      <c r="J61" s="10">
        <v>898.13</v>
      </c>
      <c r="K61" s="10">
        <v>0</v>
      </c>
      <c r="L61" s="10">
        <v>0</v>
      </c>
      <c r="M61" s="10">
        <v>0</v>
      </c>
      <c r="N61" s="10">
        <v>1293.5999999999999</v>
      </c>
      <c r="O61" s="10">
        <v>3029.98</v>
      </c>
    </row>
    <row r="62" spans="1:15" s="1" customFormat="1" ht="15" customHeight="1" x14ac:dyDescent="0.2">
      <c r="A62" s="7" t="s">
        <v>117</v>
      </c>
      <c r="B62" s="8" t="s">
        <v>118</v>
      </c>
      <c r="C62" s="10">
        <v>1141.0899999999999</v>
      </c>
      <c r="D62" s="10">
        <v>1642.46</v>
      </c>
      <c r="E62" s="10">
        <v>1268.1199999999999</v>
      </c>
      <c r="F62" s="10">
        <v>1352.36</v>
      </c>
      <c r="G62" s="10">
        <v>1264.68</v>
      </c>
      <c r="H62" s="10">
        <v>1190.23</v>
      </c>
      <c r="I62" s="10">
        <v>1879.91</v>
      </c>
      <c r="J62" s="10">
        <v>1317.13</v>
      </c>
      <c r="K62" s="10">
        <v>1442.99</v>
      </c>
      <c r="L62" s="10">
        <v>1574.06</v>
      </c>
      <c r="M62" s="10">
        <v>1617.8</v>
      </c>
      <c r="N62" s="10">
        <v>1931.71</v>
      </c>
      <c r="O62" s="10">
        <v>17622.54</v>
      </c>
    </row>
    <row r="63" spans="1:15" s="1" customFormat="1" ht="15" customHeight="1" x14ac:dyDescent="0.2">
      <c r="A63" s="7" t="s">
        <v>119</v>
      </c>
      <c r="B63" s="8" t="s">
        <v>120</v>
      </c>
      <c r="C63" s="10">
        <v>316.02999999999997</v>
      </c>
      <c r="D63" s="10">
        <v>34.26</v>
      </c>
      <c r="E63" s="10">
        <v>26</v>
      </c>
      <c r="F63" s="10">
        <v>50.32</v>
      </c>
      <c r="G63" s="10">
        <v>36.58</v>
      </c>
      <c r="H63" s="10">
        <v>70.38</v>
      </c>
      <c r="I63" s="10">
        <v>115.5</v>
      </c>
      <c r="J63" s="10">
        <v>83.59</v>
      </c>
      <c r="K63" s="10">
        <v>4.7300000000000004</v>
      </c>
      <c r="L63" s="10">
        <v>0</v>
      </c>
      <c r="M63" s="10">
        <v>0</v>
      </c>
      <c r="N63" s="10">
        <v>661.64</v>
      </c>
      <c r="O63" s="10">
        <v>1399.03</v>
      </c>
    </row>
    <row r="64" spans="1:15" s="1" customFormat="1" ht="15" customHeight="1" x14ac:dyDescent="0.2">
      <c r="A64" s="7" t="s">
        <v>121</v>
      </c>
      <c r="B64" s="8" t="s">
        <v>122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314.16000000000003</v>
      </c>
      <c r="I64" s="10">
        <v>314.16000000000003</v>
      </c>
      <c r="J64" s="10">
        <v>314.16000000000003</v>
      </c>
      <c r="K64" s="10">
        <v>314.16000000000003</v>
      </c>
      <c r="L64" s="10">
        <v>3620.16</v>
      </c>
      <c r="M64" s="10">
        <v>314.16000000000003</v>
      </c>
      <c r="N64" s="10">
        <v>314.16000000000003</v>
      </c>
      <c r="O64" s="10">
        <v>5505.12</v>
      </c>
    </row>
    <row r="65" spans="1:15" s="1" customFormat="1" ht="15" customHeight="1" x14ac:dyDescent="0.2">
      <c r="A65" s="7" t="s">
        <v>123</v>
      </c>
      <c r="B65" s="8" t="s">
        <v>124</v>
      </c>
      <c r="C65" s="10">
        <v>1580.23</v>
      </c>
      <c r="D65" s="10">
        <v>1580.23</v>
      </c>
      <c r="E65" s="10">
        <v>1580.23</v>
      </c>
      <c r="F65" s="10">
        <v>1580.23</v>
      </c>
      <c r="G65" s="10">
        <v>1622.28</v>
      </c>
      <c r="H65" s="10">
        <v>484.79</v>
      </c>
      <c r="I65" s="10">
        <v>993.24</v>
      </c>
      <c r="J65" s="10">
        <v>1074.56</v>
      </c>
      <c r="K65" s="10">
        <v>1461.66</v>
      </c>
      <c r="L65" s="10">
        <v>2478.17</v>
      </c>
      <c r="M65" s="10">
        <v>4164.2700000000004</v>
      </c>
      <c r="N65" s="10">
        <v>2194.63</v>
      </c>
      <c r="O65" s="10">
        <v>20794.52</v>
      </c>
    </row>
    <row r="66" spans="1:15" s="1" customFormat="1" ht="15" customHeight="1" x14ac:dyDescent="0.2">
      <c r="A66" s="7" t="s">
        <v>125</v>
      </c>
      <c r="B66" s="8" t="s">
        <v>126</v>
      </c>
      <c r="C66" s="12">
        <v>453.84</v>
      </c>
      <c r="D66" s="12">
        <v>501.94</v>
      </c>
      <c r="E66" s="12">
        <v>455.45</v>
      </c>
      <c r="F66" s="12">
        <v>443.15</v>
      </c>
      <c r="G66" s="12">
        <v>454.7</v>
      </c>
      <c r="H66" s="12">
        <v>417.12</v>
      </c>
      <c r="I66" s="12">
        <v>612.41999999999996</v>
      </c>
      <c r="J66" s="12">
        <v>397.1</v>
      </c>
      <c r="K66" s="12">
        <v>438.91</v>
      </c>
      <c r="L66" s="12">
        <v>501.79</v>
      </c>
      <c r="M66" s="12">
        <v>468.75</v>
      </c>
      <c r="N66" s="12">
        <v>786.94</v>
      </c>
      <c r="O66" s="12">
        <v>5932.11</v>
      </c>
    </row>
    <row r="67" spans="1:15" s="1" customFormat="1" ht="15" customHeight="1" x14ac:dyDescent="0.2">
      <c r="A67" s="7" t="s">
        <v>127</v>
      </c>
      <c r="B67" s="8" t="s">
        <v>128</v>
      </c>
      <c r="C67" s="11">
        <v>18654.11</v>
      </c>
      <c r="D67" s="11">
        <v>25598.93</v>
      </c>
      <c r="E67" s="11">
        <v>20153.349999999999</v>
      </c>
      <c r="F67" s="11">
        <v>21350.89</v>
      </c>
      <c r="G67" s="11">
        <v>20114.61</v>
      </c>
      <c r="H67" s="11">
        <v>18461.53</v>
      </c>
      <c r="I67" s="11">
        <v>29308.07</v>
      </c>
      <c r="J67" s="11">
        <v>21464.560000000001</v>
      </c>
      <c r="K67" s="11">
        <v>22698.81</v>
      </c>
      <c r="L67" s="11">
        <v>26391.03</v>
      </c>
      <c r="M67" s="11">
        <v>28384.97</v>
      </c>
      <c r="N67" s="11">
        <v>33127.360000000001</v>
      </c>
      <c r="O67" s="11">
        <v>285708.21999999997</v>
      </c>
    </row>
    <row r="68" spans="1:15" ht="15" customHeight="1" x14ac:dyDescent="0.2">
      <c r="A68" s="7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s="1" customFormat="1" ht="15" customHeight="1" x14ac:dyDescent="0.2">
      <c r="A69" s="7" t="s">
        <v>129</v>
      </c>
      <c r="B69" s="8" t="s">
        <v>130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s="1" customFormat="1" ht="15" customHeight="1" x14ac:dyDescent="0.2">
      <c r="A70" s="7" t="s">
        <v>131</v>
      </c>
      <c r="B70" s="8" t="s">
        <v>132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207.75</v>
      </c>
      <c r="L70" s="10">
        <v>50.24</v>
      </c>
      <c r="M70" s="10">
        <v>171.13</v>
      </c>
      <c r="N70" s="10">
        <v>0</v>
      </c>
      <c r="O70" s="10">
        <v>429.12</v>
      </c>
    </row>
    <row r="71" spans="1:15" s="1" customFormat="1" ht="15" customHeight="1" x14ac:dyDescent="0.2">
      <c r="A71" s="7" t="s">
        <v>133</v>
      </c>
      <c r="B71" s="8" t="s">
        <v>134</v>
      </c>
      <c r="C71" s="10">
        <v>267.25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422.16</v>
      </c>
      <c r="O71" s="10">
        <v>689.41</v>
      </c>
    </row>
    <row r="72" spans="1:15" s="1" customFormat="1" ht="15" customHeight="1" x14ac:dyDescent="0.2">
      <c r="A72" s="7" t="s">
        <v>135</v>
      </c>
      <c r="B72" s="8" t="s">
        <v>136</v>
      </c>
      <c r="C72" s="10">
        <v>0</v>
      </c>
      <c r="D72" s="10">
        <v>48.7</v>
      </c>
      <c r="E72" s="10">
        <v>174.06</v>
      </c>
      <c r="F72" s="10">
        <v>-130.04</v>
      </c>
      <c r="G72" s="10">
        <v>531.24</v>
      </c>
      <c r="H72" s="10">
        <v>408.02</v>
      </c>
      <c r="I72" s="10">
        <v>0</v>
      </c>
      <c r="J72" s="10">
        <v>32.57</v>
      </c>
      <c r="K72" s="10">
        <v>43.72</v>
      </c>
      <c r="L72" s="10">
        <v>666.59</v>
      </c>
      <c r="M72" s="10">
        <v>270.41000000000003</v>
      </c>
      <c r="N72" s="10">
        <v>1485.37</v>
      </c>
      <c r="O72" s="10">
        <v>3530.64</v>
      </c>
    </row>
    <row r="73" spans="1:15" s="1" customFormat="1" ht="15" customHeight="1" x14ac:dyDescent="0.2">
      <c r="A73" s="7" t="s">
        <v>137</v>
      </c>
      <c r="B73" s="8" t="s">
        <v>138</v>
      </c>
      <c r="C73" s="10">
        <v>42.09</v>
      </c>
      <c r="D73" s="10">
        <v>323.5</v>
      </c>
      <c r="E73" s="10">
        <v>68</v>
      </c>
      <c r="F73" s="10">
        <v>0</v>
      </c>
      <c r="G73" s="10">
        <v>0</v>
      </c>
      <c r="H73" s="10">
        <v>155.97</v>
      </c>
      <c r="I73" s="10">
        <v>0</v>
      </c>
      <c r="J73" s="10">
        <v>7.81</v>
      </c>
      <c r="K73" s="10">
        <v>308.83</v>
      </c>
      <c r="L73" s="10">
        <v>236.44</v>
      </c>
      <c r="M73" s="10">
        <v>0</v>
      </c>
      <c r="N73" s="10">
        <v>303.01</v>
      </c>
      <c r="O73" s="10">
        <v>1445.65</v>
      </c>
    </row>
    <row r="74" spans="1:15" s="1" customFormat="1" ht="15" customHeight="1" x14ac:dyDescent="0.2">
      <c r="A74" s="7" t="s">
        <v>139</v>
      </c>
      <c r="B74" s="8" t="s">
        <v>140</v>
      </c>
      <c r="C74" s="10">
        <v>15.57</v>
      </c>
      <c r="D74" s="10">
        <v>0</v>
      </c>
      <c r="E74" s="10">
        <v>190.37</v>
      </c>
      <c r="F74" s="10">
        <v>21.45</v>
      </c>
      <c r="G74" s="10">
        <v>60.26</v>
      </c>
      <c r="H74" s="10">
        <v>9.18</v>
      </c>
      <c r="I74" s="10">
        <v>22.76</v>
      </c>
      <c r="J74" s="10">
        <v>-174.06</v>
      </c>
      <c r="K74" s="10">
        <v>-68.52</v>
      </c>
      <c r="L74" s="10">
        <v>0.98</v>
      </c>
      <c r="M74" s="10">
        <v>53.33</v>
      </c>
      <c r="N74" s="10">
        <v>81.239999999999995</v>
      </c>
      <c r="O74" s="10">
        <v>212.56</v>
      </c>
    </row>
    <row r="75" spans="1:15" s="1" customFormat="1" ht="15" customHeight="1" x14ac:dyDescent="0.2">
      <c r="A75" s="7" t="s">
        <v>141</v>
      </c>
      <c r="B75" s="8" t="s">
        <v>142</v>
      </c>
      <c r="C75" s="10">
        <v>97.48</v>
      </c>
      <c r="D75" s="10">
        <v>260.77999999999997</v>
      </c>
      <c r="E75" s="10">
        <v>336.85</v>
      </c>
      <c r="F75" s="10">
        <v>450.47</v>
      </c>
      <c r="G75" s="10">
        <v>689.9</v>
      </c>
      <c r="H75" s="10">
        <v>191.81</v>
      </c>
      <c r="I75" s="10">
        <v>29.56</v>
      </c>
      <c r="J75" s="10">
        <v>62.68</v>
      </c>
      <c r="K75" s="10">
        <v>447.04</v>
      </c>
      <c r="L75" s="10">
        <v>242.67</v>
      </c>
      <c r="M75" s="10">
        <v>569.47</v>
      </c>
      <c r="N75" s="10">
        <v>611.83000000000004</v>
      </c>
      <c r="O75" s="10">
        <v>3990.54</v>
      </c>
    </row>
    <row r="76" spans="1:15" s="1" customFormat="1" ht="15" customHeight="1" x14ac:dyDescent="0.2">
      <c r="A76" s="7" t="s">
        <v>143</v>
      </c>
      <c r="B76" s="8" t="s">
        <v>144</v>
      </c>
      <c r="C76" s="10">
        <v>352.8</v>
      </c>
      <c r="D76" s="10">
        <v>735.39</v>
      </c>
      <c r="E76" s="10">
        <v>114.8</v>
      </c>
      <c r="F76" s="10">
        <v>95.98</v>
      </c>
      <c r="G76" s="10">
        <v>116.01</v>
      </c>
      <c r="H76" s="10">
        <v>286.52</v>
      </c>
      <c r="I76" s="10">
        <v>373.53</v>
      </c>
      <c r="J76" s="10">
        <v>318.64</v>
      </c>
      <c r="K76" s="10">
        <v>537.20000000000005</v>
      </c>
      <c r="L76" s="10">
        <v>175.47</v>
      </c>
      <c r="M76" s="10">
        <v>129.22999999999999</v>
      </c>
      <c r="N76" s="10">
        <v>0</v>
      </c>
      <c r="O76" s="10">
        <v>3235.57</v>
      </c>
    </row>
    <row r="77" spans="1:15" s="1" customFormat="1" ht="15" customHeight="1" x14ac:dyDescent="0.2">
      <c r="A77" s="7" t="s">
        <v>145</v>
      </c>
      <c r="B77" s="8" t="s">
        <v>146</v>
      </c>
      <c r="C77" s="10">
        <v>77.81</v>
      </c>
      <c r="D77" s="10">
        <v>216.5</v>
      </c>
      <c r="E77" s="10">
        <v>168.39</v>
      </c>
      <c r="F77" s="10">
        <v>53.96</v>
      </c>
      <c r="G77" s="10">
        <v>45.61</v>
      </c>
      <c r="H77" s="10">
        <v>279.5</v>
      </c>
      <c r="I77" s="10">
        <v>105.52</v>
      </c>
      <c r="J77" s="10">
        <v>85.6</v>
      </c>
      <c r="K77" s="10">
        <v>103.19</v>
      </c>
      <c r="L77" s="10">
        <v>221.93</v>
      </c>
      <c r="M77" s="10">
        <v>17.04</v>
      </c>
      <c r="N77" s="10">
        <v>64.069999999999993</v>
      </c>
      <c r="O77" s="10">
        <v>1439.12</v>
      </c>
    </row>
    <row r="78" spans="1:15" s="1" customFormat="1" ht="15" customHeight="1" x14ac:dyDescent="0.2">
      <c r="A78" s="7" t="s">
        <v>147</v>
      </c>
      <c r="B78" s="8" t="s">
        <v>148</v>
      </c>
      <c r="C78" s="10">
        <v>354.56</v>
      </c>
      <c r="D78" s="10">
        <v>191.25</v>
      </c>
      <c r="E78" s="10">
        <v>78.87</v>
      </c>
      <c r="F78" s="10">
        <v>57.55</v>
      </c>
      <c r="G78" s="10">
        <v>47.95</v>
      </c>
      <c r="H78" s="10">
        <v>22.98</v>
      </c>
      <c r="I78" s="10">
        <v>101.08</v>
      </c>
      <c r="J78" s="10">
        <v>193.65</v>
      </c>
      <c r="K78" s="10">
        <v>216.97</v>
      </c>
      <c r="L78" s="10">
        <v>695.86</v>
      </c>
      <c r="M78" s="10">
        <v>236.91</v>
      </c>
      <c r="N78" s="10">
        <v>328.87</v>
      </c>
      <c r="O78" s="10">
        <v>2526.5</v>
      </c>
    </row>
    <row r="79" spans="1:15" s="1" customFormat="1" ht="15" customHeight="1" x14ac:dyDescent="0.2">
      <c r="A79" s="7" t="s">
        <v>149</v>
      </c>
      <c r="B79" s="8" t="s">
        <v>150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378.05</v>
      </c>
      <c r="M79" s="10">
        <v>0</v>
      </c>
      <c r="N79" s="10">
        <v>193.61</v>
      </c>
      <c r="O79" s="10">
        <v>571.66</v>
      </c>
    </row>
    <row r="80" spans="1:15" s="1" customFormat="1" ht="15" customHeight="1" x14ac:dyDescent="0.2">
      <c r="A80" s="7" t="s">
        <v>151</v>
      </c>
      <c r="B80" s="8" t="s">
        <v>152</v>
      </c>
      <c r="C80" s="10">
        <v>174</v>
      </c>
      <c r="D80" s="10">
        <v>238.79</v>
      </c>
      <c r="E80" s="10">
        <v>687.19</v>
      </c>
      <c r="F80" s="10">
        <v>1849.67</v>
      </c>
      <c r="G80" s="10">
        <v>403.94</v>
      </c>
      <c r="H80" s="10">
        <v>1356.29</v>
      </c>
      <c r="I80" s="10">
        <v>450.58</v>
      </c>
      <c r="J80" s="10">
        <v>62.43</v>
      </c>
      <c r="K80" s="10">
        <v>693.73</v>
      </c>
      <c r="L80" s="10">
        <v>227.93</v>
      </c>
      <c r="M80" s="10">
        <v>167.29</v>
      </c>
      <c r="N80" s="10">
        <v>366.6</v>
      </c>
      <c r="O80" s="10">
        <v>6678.44</v>
      </c>
    </row>
    <row r="81" spans="1:15" s="1" customFormat="1" ht="15" customHeight="1" x14ac:dyDescent="0.2">
      <c r="A81" s="7" t="s">
        <v>153</v>
      </c>
      <c r="B81" s="8" t="s">
        <v>154</v>
      </c>
      <c r="C81" s="10">
        <v>0</v>
      </c>
      <c r="D81" s="10">
        <v>0</v>
      </c>
      <c r="E81" s="10">
        <v>5.73</v>
      </c>
      <c r="F81" s="10">
        <v>0</v>
      </c>
      <c r="G81" s="10">
        <v>6.79</v>
      </c>
      <c r="H81" s="10">
        <v>503.68</v>
      </c>
      <c r="I81" s="10">
        <v>0</v>
      </c>
      <c r="J81" s="10">
        <v>0</v>
      </c>
      <c r="K81" s="10">
        <v>235.85</v>
      </c>
      <c r="L81" s="10">
        <v>170.79</v>
      </c>
      <c r="M81" s="10">
        <v>0</v>
      </c>
      <c r="N81" s="10">
        <v>0</v>
      </c>
      <c r="O81" s="10">
        <v>922.84</v>
      </c>
    </row>
    <row r="82" spans="1:15" s="1" customFormat="1" ht="15" customHeight="1" x14ac:dyDescent="0.2">
      <c r="A82" s="7" t="s">
        <v>155</v>
      </c>
      <c r="B82" s="8" t="s">
        <v>156</v>
      </c>
      <c r="C82" s="10">
        <v>0</v>
      </c>
      <c r="D82" s="10">
        <v>0</v>
      </c>
      <c r="E82" s="10">
        <v>90</v>
      </c>
      <c r="F82" s="10">
        <v>0</v>
      </c>
      <c r="G82" s="10">
        <v>0</v>
      </c>
      <c r="H82" s="10">
        <v>0</v>
      </c>
      <c r="I82" s="10">
        <v>0</v>
      </c>
      <c r="J82" s="10">
        <v>33.75</v>
      </c>
      <c r="K82" s="10">
        <v>900</v>
      </c>
      <c r="L82" s="10">
        <v>60.47</v>
      </c>
      <c r="M82" s="10">
        <v>0</v>
      </c>
      <c r="N82" s="10">
        <v>0</v>
      </c>
      <c r="O82" s="10">
        <v>1084.22</v>
      </c>
    </row>
    <row r="83" spans="1:15" s="1" customFormat="1" ht="15" customHeight="1" x14ac:dyDescent="0.2">
      <c r="A83" s="7" t="s">
        <v>157</v>
      </c>
      <c r="B83" s="8" t="s">
        <v>158</v>
      </c>
      <c r="C83" s="10">
        <v>181.15</v>
      </c>
      <c r="D83" s="10">
        <v>553.73</v>
      </c>
      <c r="E83" s="10">
        <v>520.12</v>
      </c>
      <c r="F83" s="10">
        <v>289.02999999999997</v>
      </c>
      <c r="G83" s="10">
        <v>317.37</v>
      </c>
      <c r="H83" s="10">
        <v>52.48</v>
      </c>
      <c r="I83" s="10">
        <v>50</v>
      </c>
      <c r="J83" s="10">
        <v>507.74</v>
      </c>
      <c r="K83" s="10">
        <v>725.76</v>
      </c>
      <c r="L83" s="10">
        <v>956.74</v>
      </c>
      <c r="M83" s="10">
        <v>0</v>
      </c>
      <c r="N83" s="10">
        <v>290.5</v>
      </c>
      <c r="O83" s="10">
        <v>4444.62</v>
      </c>
    </row>
    <row r="84" spans="1:15" s="1" customFormat="1" ht="15" customHeight="1" x14ac:dyDescent="0.2">
      <c r="A84" s="7" t="s">
        <v>159</v>
      </c>
      <c r="B84" s="8" t="s">
        <v>160</v>
      </c>
      <c r="C84" s="10">
        <v>652.5</v>
      </c>
      <c r="D84" s="10">
        <v>230.51</v>
      </c>
      <c r="E84" s="10">
        <v>200</v>
      </c>
      <c r="F84" s="10">
        <v>0</v>
      </c>
      <c r="G84" s="10">
        <v>0</v>
      </c>
      <c r="H84" s="10">
        <v>0</v>
      </c>
      <c r="I84" s="10">
        <v>54.28</v>
      </c>
      <c r="J84" s="10">
        <v>0</v>
      </c>
      <c r="K84" s="10">
        <v>663.55</v>
      </c>
      <c r="L84" s="10">
        <v>0</v>
      </c>
      <c r="M84" s="10">
        <v>60.24</v>
      </c>
      <c r="N84" s="10">
        <v>315</v>
      </c>
      <c r="O84" s="10">
        <v>2176.08</v>
      </c>
    </row>
    <row r="85" spans="1:15" s="1" customFormat="1" ht="15" customHeight="1" x14ac:dyDescent="0.2">
      <c r="A85" s="7" t="s">
        <v>161</v>
      </c>
      <c r="B85" s="8" t="s">
        <v>162</v>
      </c>
      <c r="C85" s="10">
        <v>0</v>
      </c>
      <c r="D85" s="10">
        <v>0</v>
      </c>
      <c r="E85" s="10">
        <v>0</v>
      </c>
      <c r="F85" s="10">
        <v>0</v>
      </c>
      <c r="G85" s="10">
        <v>196.66</v>
      </c>
      <c r="H85" s="10">
        <v>160</v>
      </c>
      <c r="I85" s="10">
        <v>989.5</v>
      </c>
      <c r="J85" s="10">
        <v>160</v>
      </c>
      <c r="K85" s="10">
        <v>-465.2</v>
      </c>
      <c r="L85" s="10">
        <v>255</v>
      </c>
      <c r="M85" s="10">
        <v>160</v>
      </c>
      <c r="N85" s="10">
        <v>520.57000000000005</v>
      </c>
      <c r="O85" s="10">
        <v>1976.53</v>
      </c>
    </row>
    <row r="86" spans="1:15" s="1" customFormat="1" ht="15" customHeight="1" x14ac:dyDescent="0.2">
      <c r="A86" s="7" t="s">
        <v>163</v>
      </c>
      <c r="B86" s="8" t="s">
        <v>164</v>
      </c>
      <c r="C86" s="10">
        <v>0</v>
      </c>
      <c r="D86" s="10">
        <v>0</v>
      </c>
      <c r="E86" s="10">
        <v>0</v>
      </c>
      <c r="F86" s="10">
        <v>17.850000000000001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115.37</v>
      </c>
      <c r="M86" s="10">
        <v>0</v>
      </c>
      <c r="N86" s="10">
        <v>92.97</v>
      </c>
      <c r="O86" s="10">
        <v>226.19</v>
      </c>
    </row>
    <row r="87" spans="1:15" s="1" customFormat="1" ht="15" customHeight="1" x14ac:dyDescent="0.2">
      <c r="A87" s="7" t="s">
        <v>165</v>
      </c>
      <c r="B87" s="8" t="s">
        <v>166</v>
      </c>
      <c r="C87" s="10">
        <v>0</v>
      </c>
      <c r="D87" s="10">
        <v>299.16000000000003</v>
      </c>
      <c r="E87" s="10">
        <v>0</v>
      </c>
      <c r="F87" s="10">
        <v>0</v>
      </c>
      <c r="G87" s="10">
        <v>0</v>
      </c>
      <c r="H87" s="10">
        <v>205.11</v>
      </c>
      <c r="I87" s="10">
        <v>80.09</v>
      </c>
      <c r="J87" s="10">
        <v>293.5</v>
      </c>
      <c r="K87" s="10">
        <v>40.11</v>
      </c>
      <c r="L87" s="10">
        <v>132.63999999999999</v>
      </c>
      <c r="M87" s="10">
        <v>0</v>
      </c>
      <c r="N87" s="10">
        <v>756.77</v>
      </c>
      <c r="O87" s="10">
        <v>1807.38</v>
      </c>
    </row>
    <row r="88" spans="1:15" s="1" customFormat="1" ht="15" customHeight="1" x14ac:dyDescent="0.2">
      <c r="A88" s="7" t="s">
        <v>167</v>
      </c>
      <c r="B88" s="8" t="s">
        <v>168</v>
      </c>
      <c r="C88" s="12">
        <v>0</v>
      </c>
      <c r="D88" s="12">
        <v>41.68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41.68</v>
      </c>
    </row>
    <row r="89" spans="1:15" s="1" customFormat="1" ht="15" customHeight="1" x14ac:dyDescent="0.2">
      <c r="A89" s="7" t="s">
        <v>169</v>
      </c>
      <c r="B89" s="8" t="s">
        <v>170</v>
      </c>
      <c r="C89" s="11">
        <v>2215.21</v>
      </c>
      <c r="D89" s="11">
        <v>3139.99</v>
      </c>
      <c r="E89" s="11">
        <v>2634.38</v>
      </c>
      <c r="F89" s="11">
        <v>2705.92</v>
      </c>
      <c r="G89" s="11">
        <v>2415.73</v>
      </c>
      <c r="H89" s="11">
        <v>3631.54</v>
      </c>
      <c r="I89" s="11">
        <v>2256.9</v>
      </c>
      <c r="J89" s="11">
        <v>1584.31</v>
      </c>
      <c r="K89" s="11">
        <v>4589.9799999999996</v>
      </c>
      <c r="L89" s="11">
        <v>4587.17</v>
      </c>
      <c r="M89" s="11">
        <v>1835.05</v>
      </c>
      <c r="N89" s="11">
        <v>5832.57</v>
      </c>
      <c r="O89" s="11">
        <v>37428.75</v>
      </c>
    </row>
    <row r="90" spans="1:15" ht="15" customHeight="1" x14ac:dyDescent="0.2">
      <c r="A90" s="7"/>
      <c r="B90" s="8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s="1" customFormat="1" ht="15" customHeight="1" x14ac:dyDescent="0.2">
      <c r="A91" s="7" t="s">
        <v>171</v>
      </c>
      <c r="B91" s="8" t="s">
        <v>172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s="1" customFormat="1" ht="15" customHeight="1" x14ac:dyDescent="0.2">
      <c r="A92" s="7" t="s">
        <v>173</v>
      </c>
      <c r="B92" s="8" t="s">
        <v>174</v>
      </c>
      <c r="C92" s="10">
        <v>615</v>
      </c>
      <c r="D92" s="10">
        <v>0</v>
      </c>
      <c r="E92" s="10">
        <v>80</v>
      </c>
      <c r="F92" s="10">
        <v>0</v>
      </c>
      <c r="G92" s="10">
        <v>-104.28</v>
      </c>
      <c r="H92" s="10">
        <v>47.03</v>
      </c>
      <c r="I92" s="10">
        <v>0</v>
      </c>
      <c r="J92" s="10">
        <v>0</v>
      </c>
      <c r="K92" s="10">
        <v>0</v>
      </c>
      <c r="L92" s="10">
        <v>800</v>
      </c>
      <c r="M92" s="10">
        <v>0</v>
      </c>
      <c r="N92" s="10">
        <v>1847.44</v>
      </c>
      <c r="O92" s="10">
        <v>3285.19</v>
      </c>
    </row>
    <row r="93" spans="1:15" s="1" customFormat="1" ht="15" customHeight="1" x14ac:dyDescent="0.2">
      <c r="A93" s="7" t="s">
        <v>175</v>
      </c>
      <c r="B93" s="8" t="s">
        <v>176</v>
      </c>
      <c r="C93" s="10">
        <v>612</v>
      </c>
      <c r="D93" s="10">
        <v>0</v>
      </c>
      <c r="E93" s="10">
        <v>372</v>
      </c>
      <c r="F93" s="10">
        <v>0</v>
      </c>
      <c r="G93" s="10">
        <v>168</v>
      </c>
      <c r="H93" s="10">
        <v>0</v>
      </c>
      <c r="I93" s="10">
        <v>254</v>
      </c>
      <c r="J93" s="10">
        <v>0</v>
      </c>
      <c r="K93" s="10">
        <v>306</v>
      </c>
      <c r="L93" s="10">
        <v>164</v>
      </c>
      <c r="M93" s="10">
        <v>426</v>
      </c>
      <c r="N93" s="10">
        <v>1067</v>
      </c>
      <c r="O93" s="10">
        <v>3369</v>
      </c>
    </row>
    <row r="94" spans="1:15" s="1" customFormat="1" ht="15" customHeight="1" x14ac:dyDescent="0.2">
      <c r="A94" s="7" t="s">
        <v>177</v>
      </c>
      <c r="B94" s="8" t="s">
        <v>178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770</v>
      </c>
      <c r="O94" s="10">
        <v>770</v>
      </c>
    </row>
    <row r="95" spans="1:15" s="1" customFormat="1" ht="15" customHeight="1" x14ac:dyDescent="0.2">
      <c r="A95" s="7" t="s">
        <v>179</v>
      </c>
      <c r="B95" s="8" t="s">
        <v>180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497.55</v>
      </c>
      <c r="O95" s="10">
        <v>497.55</v>
      </c>
    </row>
    <row r="96" spans="1:15" s="1" customFormat="1" ht="15" customHeight="1" x14ac:dyDescent="0.2">
      <c r="A96" s="7" t="s">
        <v>181</v>
      </c>
      <c r="B96" s="8" t="s">
        <v>182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555</v>
      </c>
      <c r="L96" s="12">
        <v>40.33</v>
      </c>
      <c r="M96" s="12">
        <v>0</v>
      </c>
      <c r="N96" s="12">
        <v>0</v>
      </c>
      <c r="O96" s="12">
        <v>595.33000000000004</v>
      </c>
    </row>
    <row r="97" spans="1:15" s="1" customFormat="1" ht="15" customHeight="1" x14ac:dyDescent="0.2">
      <c r="A97" s="7" t="s">
        <v>183</v>
      </c>
      <c r="B97" s="8" t="s">
        <v>184</v>
      </c>
      <c r="C97" s="11">
        <v>1227</v>
      </c>
      <c r="D97" s="11">
        <v>0</v>
      </c>
      <c r="E97" s="11">
        <v>452</v>
      </c>
      <c r="F97" s="11">
        <v>0</v>
      </c>
      <c r="G97" s="11">
        <v>63.72</v>
      </c>
      <c r="H97" s="11">
        <v>47.03</v>
      </c>
      <c r="I97" s="11">
        <v>254</v>
      </c>
      <c r="J97" s="11">
        <v>0</v>
      </c>
      <c r="K97" s="11">
        <v>861</v>
      </c>
      <c r="L97" s="11">
        <v>1004.33</v>
      </c>
      <c r="M97" s="11">
        <v>426</v>
      </c>
      <c r="N97" s="11">
        <v>4181.99</v>
      </c>
      <c r="O97" s="11">
        <v>8517.07</v>
      </c>
    </row>
    <row r="98" spans="1:15" ht="15" customHeight="1" x14ac:dyDescent="0.2">
      <c r="A98" s="7"/>
      <c r="B98" s="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s="1" customFormat="1" ht="15" customHeight="1" x14ac:dyDescent="0.2">
      <c r="A99" s="7" t="s">
        <v>185</v>
      </c>
      <c r="B99" s="8" t="s">
        <v>186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s="1" customFormat="1" ht="15" customHeight="1" x14ac:dyDescent="0.2">
      <c r="A100" s="7" t="s">
        <v>187</v>
      </c>
      <c r="B100" s="8" t="s">
        <v>188</v>
      </c>
      <c r="C100" s="10">
        <v>0</v>
      </c>
      <c r="D100" s="10">
        <v>67.900000000000006</v>
      </c>
      <c r="E100" s="10">
        <v>409.65</v>
      </c>
      <c r="F100" s="10">
        <v>973.2</v>
      </c>
      <c r="G100" s="10">
        <v>1268.2</v>
      </c>
      <c r="H100" s="10">
        <v>973.2</v>
      </c>
      <c r="I100" s="10">
        <v>94.55</v>
      </c>
      <c r="J100" s="10">
        <v>33.950000000000003</v>
      </c>
      <c r="K100" s="10">
        <v>33.950000000000003</v>
      </c>
      <c r="L100" s="10">
        <v>33.950000000000003</v>
      </c>
      <c r="M100" s="10">
        <v>2084.6</v>
      </c>
      <c r="N100" s="10">
        <v>33.950000000000003</v>
      </c>
      <c r="O100" s="10">
        <v>6007.1</v>
      </c>
    </row>
    <row r="101" spans="1:15" s="1" customFormat="1" ht="15" customHeight="1" x14ac:dyDescent="0.2">
      <c r="A101" s="7" t="s">
        <v>189</v>
      </c>
      <c r="B101" s="8" t="s">
        <v>190</v>
      </c>
      <c r="C101" s="10">
        <v>2100</v>
      </c>
      <c r="D101" s="10">
        <v>2100</v>
      </c>
      <c r="E101" s="10">
        <v>2100</v>
      </c>
      <c r="F101" s="10">
        <v>2100</v>
      </c>
      <c r="G101" s="10">
        <v>2100</v>
      </c>
      <c r="H101" s="10">
        <v>4877.5</v>
      </c>
      <c r="I101" s="10">
        <v>2100</v>
      </c>
      <c r="J101" s="10">
        <v>2100</v>
      </c>
      <c r="K101" s="10">
        <v>2100</v>
      </c>
      <c r="L101" s="10">
        <v>2100</v>
      </c>
      <c r="M101" s="10">
        <v>2100</v>
      </c>
      <c r="N101" s="10">
        <v>2100</v>
      </c>
      <c r="O101" s="10">
        <v>27977.5</v>
      </c>
    </row>
    <row r="102" spans="1:15" s="1" customFormat="1" ht="15" customHeight="1" x14ac:dyDescent="0.2">
      <c r="A102" s="7" t="s">
        <v>191</v>
      </c>
      <c r="B102" s="8" t="s">
        <v>192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651.6</v>
      </c>
      <c r="L102" s="10">
        <v>0</v>
      </c>
      <c r="M102" s="10">
        <v>0</v>
      </c>
      <c r="N102" s="10">
        <v>0</v>
      </c>
      <c r="O102" s="10">
        <v>651.6</v>
      </c>
    </row>
    <row r="103" spans="1:15" s="1" customFormat="1" ht="15" customHeight="1" x14ac:dyDescent="0.2">
      <c r="A103" s="7" t="s">
        <v>193</v>
      </c>
      <c r="B103" s="8" t="s">
        <v>194</v>
      </c>
      <c r="C103" s="10">
        <v>1025</v>
      </c>
      <c r="D103" s="10">
        <v>1070</v>
      </c>
      <c r="E103" s="10">
        <v>2355</v>
      </c>
      <c r="F103" s="10">
        <v>1895</v>
      </c>
      <c r="G103" s="10">
        <v>1169</v>
      </c>
      <c r="H103" s="10">
        <v>3275</v>
      </c>
      <c r="I103" s="10">
        <v>836.67</v>
      </c>
      <c r="J103" s="10">
        <v>2466.67</v>
      </c>
      <c r="K103" s="10">
        <v>4041.67</v>
      </c>
      <c r="L103" s="10">
        <v>1585.74</v>
      </c>
      <c r="M103" s="10">
        <v>1501.67</v>
      </c>
      <c r="N103" s="10">
        <v>606.66999999999996</v>
      </c>
      <c r="O103" s="10">
        <v>21828.09</v>
      </c>
    </row>
    <row r="104" spans="1:15" s="1" customFormat="1" ht="15" customHeight="1" x14ac:dyDescent="0.2">
      <c r="A104" s="7" t="s">
        <v>195</v>
      </c>
      <c r="B104" s="8" t="s">
        <v>196</v>
      </c>
      <c r="C104" s="10">
        <v>189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189</v>
      </c>
    </row>
    <row r="105" spans="1:15" s="1" customFormat="1" ht="15" customHeight="1" x14ac:dyDescent="0.2">
      <c r="A105" s="7" t="s">
        <v>197</v>
      </c>
      <c r="B105" s="8" t="s">
        <v>198</v>
      </c>
      <c r="C105" s="10">
        <v>1244.78</v>
      </c>
      <c r="D105" s="10">
        <v>1223.0999999999999</v>
      </c>
      <c r="E105" s="10">
        <v>1432.59</v>
      </c>
      <c r="F105" s="10">
        <v>1400.54</v>
      </c>
      <c r="G105" s="10">
        <v>1258.48</v>
      </c>
      <c r="H105" s="10">
        <v>1281.8</v>
      </c>
      <c r="I105" s="10">
        <v>1129.5</v>
      </c>
      <c r="J105" s="10">
        <v>1104.5</v>
      </c>
      <c r="K105" s="10">
        <v>1254.5</v>
      </c>
      <c r="L105" s="10">
        <v>1145.3</v>
      </c>
      <c r="M105" s="10">
        <v>1281.8</v>
      </c>
      <c r="N105" s="10">
        <v>1281.8</v>
      </c>
      <c r="O105" s="10">
        <v>15038.69</v>
      </c>
    </row>
    <row r="106" spans="1:15" s="1" customFormat="1" ht="15" customHeight="1" x14ac:dyDescent="0.2">
      <c r="A106" s="7" t="s">
        <v>199</v>
      </c>
      <c r="B106" s="8" t="s">
        <v>200</v>
      </c>
      <c r="C106" s="10">
        <v>220</v>
      </c>
      <c r="D106" s="10">
        <v>170</v>
      </c>
      <c r="E106" s="10">
        <v>0</v>
      </c>
      <c r="F106" s="10">
        <v>0</v>
      </c>
      <c r="G106" s="10">
        <v>0</v>
      </c>
      <c r="H106" s="10">
        <v>220</v>
      </c>
      <c r="I106" s="10">
        <v>0</v>
      </c>
      <c r="J106" s="10">
        <v>230</v>
      </c>
      <c r="K106" s="10">
        <v>0</v>
      </c>
      <c r="L106" s="10">
        <v>350</v>
      </c>
      <c r="M106" s="10">
        <v>0</v>
      </c>
      <c r="N106" s="10">
        <v>190</v>
      </c>
      <c r="O106" s="10">
        <v>1380</v>
      </c>
    </row>
    <row r="107" spans="1:15" s="1" customFormat="1" ht="15" customHeight="1" x14ac:dyDescent="0.2">
      <c r="A107" s="7" t="s">
        <v>201</v>
      </c>
      <c r="B107" s="8" t="s">
        <v>202</v>
      </c>
      <c r="C107" s="10">
        <v>0</v>
      </c>
      <c r="D107" s="10">
        <v>6921.33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6921.33</v>
      </c>
    </row>
    <row r="108" spans="1:15" s="1" customFormat="1" ht="15" customHeight="1" x14ac:dyDescent="0.2">
      <c r="A108" s="7" t="s">
        <v>203</v>
      </c>
      <c r="B108" s="8" t="s">
        <v>204</v>
      </c>
      <c r="C108" s="12">
        <v>48.35</v>
      </c>
      <c r="D108" s="12">
        <v>75.64</v>
      </c>
      <c r="E108" s="12">
        <v>75.64</v>
      </c>
      <c r="F108" s="12">
        <v>75.64</v>
      </c>
      <c r="G108" s="12">
        <v>0</v>
      </c>
      <c r="H108" s="12">
        <v>151.28</v>
      </c>
      <c r="I108" s="12">
        <v>75.64</v>
      </c>
      <c r="J108" s="12">
        <v>75.64</v>
      </c>
      <c r="K108" s="12">
        <v>75.64</v>
      </c>
      <c r="L108" s="12">
        <v>75.64</v>
      </c>
      <c r="M108" s="12">
        <v>75.64</v>
      </c>
      <c r="N108" s="12">
        <v>75.64</v>
      </c>
      <c r="O108" s="12">
        <v>880.39</v>
      </c>
    </row>
    <row r="109" spans="1:15" s="1" customFormat="1" ht="15" customHeight="1" x14ac:dyDescent="0.2">
      <c r="A109" s="7" t="s">
        <v>205</v>
      </c>
      <c r="B109" s="8" t="s">
        <v>206</v>
      </c>
      <c r="C109" s="11">
        <v>4827.13</v>
      </c>
      <c r="D109" s="11">
        <v>11627.97</v>
      </c>
      <c r="E109" s="11">
        <v>6372.88</v>
      </c>
      <c r="F109" s="11">
        <v>6444.38</v>
      </c>
      <c r="G109" s="11">
        <v>5795.68</v>
      </c>
      <c r="H109" s="11">
        <v>10778.78</v>
      </c>
      <c r="I109" s="11">
        <v>4236.3599999999997</v>
      </c>
      <c r="J109" s="11">
        <v>6010.76</v>
      </c>
      <c r="K109" s="11">
        <v>8157.36</v>
      </c>
      <c r="L109" s="11">
        <v>5290.63</v>
      </c>
      <c r="M109" s="11">
        <v>7043.71</v>
      </c>
      <c r="N109" s="11">
        <v>4288.0600000000004</v>
      </c>
      <c r="O109" s="11">
        <v>80873.7</v>
      </c>
    </row>
    <row r="110" spans="1:15" ht="15" customHeight="1" x14ac:dyDescent="0.2">
      <c r="A110" s="7"/>
      <c r="B110" s="8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s="1" customFormat="1" ht="15" customHeight="1" x14ac:dyDescent="0.2">
      <c r="A111" s="7" t="s">
        <v>207</v>
      </c>
      <c r="B111" s="8" t="s">
        <v>208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s="1" customFormat="1" ht="15" customHeight="1" x14ac:dyDescent="0.2">
      <c r="A112" s="7" t="s">
        <v>209</v>
      </c>
      <c r="B112" s="8" t="s">
        <v>210</v>
      </c>
      <c r="C112" s="10">
        <v>1150</v>
      </c>
      <c r="D112" s="10">
        <v>3679.67</v>
      </c>
      <c r="E112" s="10">
        <v>2415.11</v>
      </c>
      <c r="F112" s="10">
        <v>2315.11</v>
      </c>
      <c r="G112" s="10">
        <v>2415.11</v>
      </c>
      <c r="H112" s="10">
        <v>2277.31</v>
      </c>
      <c r="I112" s="10">
        <v>2264.11</v>
      </c>
      <c r="J112" s="10">
        <v>2314.11</v>
      </c>
      <c r="K112" s="10">
        <v>1915.11</v>
      </c>
      <c r="L112" s="10">
        <v>3212.11</v>
      </c>
      <c r="M112" s="10">
        <v>4114.1099999999997</v>
      </c>
      <c r="N112" s="10">
        <v>3214.11</v>
      </c>
      <c r="O112" s="10">
        <v>31285.97</v>
      </c>
    </row>
    <row r="113" spans="1:15" s="1" customFormat="1" ht="15" customHeight="1" x14ac:dyDescent="0.2">
      <c r="A113" s="7" t="s">
        <v>211</v>
      </c>
      <c r="B113" s="8" t="s">
        <v>212</v>
      </c>
      <c r="C113" s="10">
        <v>0</v>
      </c>
      <c r="D113" s="10">
        <v>13.21</v>
      </c>
      <c r="E113" s="10">
        <v>142.75</v>
      </c>
      <c r="F113" s="10">
        <v>412.28</v>
      </c>
      <c r="G113" s="10">
        <v>0</v>
      </c>
      <c r="H113" s="10">
        <v>0</v>
      </c>
      <c r="I113" s="10">
        <v>0</v>
      </c>
      <c r="J113" s="10">
        <v>311.52999999999997</v>
      </c>
      <c r="K113" s="10">
        <v>189.5</v>
      </c>
      <c r="L113" s="10">
        <v>0</v>
      </c>
      <c r="M113" s="10">
        <v>0</v>
      </c>
      <c r="N113" s="10">
        <v>0</v>
      </c>
      <c r="O113" s="10">
        <v>1069.27</v>
      </c>
    </row>
    <row r="114" spans="1:15" s="1" customFormat="1" ht="15" customHeight="1" x14ac:dyDescent="0.2">
      <c r="A114" s="7" t="s">
        <v>213</v>
      </c>
      <c r="B114" s="8" t="s">
        <v>214</v>
      </c>
      <c r="C114" s="10">
        <v>225.52</v>
      </c>
      <c r="D114" s="10">
        <v>267.3</v>
      </c>
      <c r="E114" s="10">
        <v>126.48</v>
      </c>
      <c r="F114" s="10">
        <v>0</v>
      </c>
      <c r="G114" s="10">
        <v>0</v>
      </c>
      <c r="H114" s="10">
        <v>226.06</v>
      </c>
      <c r="I114" s="10">
        <v>672.23</v>
      </c>
      <c r="J114" s="10">
        <v>11.04</v>
      </c>
      <c r="K114" s="10">
        <v>0</v>
      </c>
      <c r="L114" s="10">
        <v>684.66</v>
      </c>
      <c r="M114" s="10">
        <v>0</v>
      </c>
      <c r="N114" s="10">
        <v>0</v>
      </c>
      <c r="O114" s="10">
        <v>2213.29</v>
      </c>
    </row>
    <row r="115" spans="1:15" s="1" customFormat="1" ht="15" customHeight="1" x14ac:dyDescent="0.2">
      <c r="A115" s="7" t="s">
        <v>215</v>
      </c>
      <c r="B115" s="8" t="s">
        <v>216</v>
      </c>
      <c r="C115" s="10">
        <v>55.48</v>
      </c>
      <c r="D115" s="10">
        <v>50.94</v>
      </c>
      <c r="E115" s="10">
        <v>52.56</v>
      </c>
      <c r="F115" s="10">
        <v>52.43</v>
      </c>
      <c r="G115" s="10">
        <v>62.27</v>
      </c>
      <c r="H115" s="10">
        <v>87.26</v>
      </c>
      <c r="I115" s="10">
        <v>0</v>
      </c>
      <c r="J115" s="10">
        <v>0</v>
      </c>
      <c r="K115" s="10">
        <v>75.92</v>
      </c>
      <c r="L115" s="10">
        <v>81.849999999999994</v>
      </c>
      <c r="M115" s="10">
        <v>0</v>
      </c>
      <c r="N115" s="10">
        <v>46.08</v>
      </c>
      <c r="O115" s="10">
        <v>564.79</v>
      </c>
    </row>
    <row r="116" spans="1:15" s="1" customFormat="1" ht="15" customHeight="1" x14ac:dyDescent="0.2">
      <c r="A116" s="7" t="s">
        <v>217</v>
      </c>
      <c r="B116" s="8" t="s">
        <v>218</v>
      </c>
      <c r="C116" s="10">
        <v>0</v>
      </c>
      <c r="D116" s="10">
        <v>0</v>
      </c>
      <c r="E116" s="10">
        <v>0</v>
      </c>
      <c r="F116" s="10">
        <v>0</v>
      </c>
      <c r="G116" s="10">
        <v>200</v>
      </c>
      <c r="H116" s="10">
        <v>200</v>
      </c>
      <c r="I116" s="10">
        <v>0</v>
      </c>
      <c r="J116" s="10">
        <v>200</v>
      </c>
      <c r="K116" s="10">
        <v>600</v>
      </c>
      <c r="L116" s="10">
        <v>400</v>
      </c>
      <c r="M116" s="10">
        <v>1800</v>
      </c>
      <c r="N116" s="10">
        <v>0</v>
      </c>
      <c r="O116" s="10">
        <v>3400</v>
      </c>
    </row>
    <row r="117" spans="1:15" s="1" customFormat="1" ht="15" customHeight="1" x14ac:dyDescent="0.2">
      <c r="A117" s="7" t="s">
        <v>219</v>
      </c>
      <c r="B117" s="8" t="s">
        <v>220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25</v>
      </c>
      <c r="L117" s="10">
        <v>0</v>
      </c>
      <c r="M117" s="10">
        <v>0</v>
      </c>
      <c r="N117" s="10">
        <v>0</v>
      </c>
      <c r="O117" s="10">
        <v>25</v>
      </c>
    </row>
    <row r="118" spans="1:15" s="1" customFormat="1" ht="15" customHeight="1" x14ac:dyDescent="0.2">
      <c r="A118" s="7" t="s">
        <v>221</v>
      </c>
      <c r="B118" s="8" t="s">
        <v>222</v>
      </c>
      <c r="C118" s="10">
        <v>0</v>
      </c>
      <c r="D118" s="10">
        <v>0</v>
      </c>
      <c r="E118" s="10">
        <v>0</v>
      </c>
      <c r="F118" s="10">
        <v>0</v>
      </c>
      <c r="G118" s="10">
        <v>-199.81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-199.81</v>
      </c>
    </row>
    <row r="119" spans="1:15" s="1" customFormat="1" ht="15" customHeight="1" x14ac:dyDescent="0.2">
      <c r="A119" s="7" t="s">
        <v>223</v>
      </c>
      <c r="B119" s="8" t="s">
        <v>224</v>
      </c>
      <c r="C119" s="12">
        <v>0</v>
      </c>
      <c r="D119" s="12">
        <v>695</v>
      </c>
      <c r="E119" s="12">
        <v>1390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1303.2</v>
      </c>
      <c r="L119" s="12">
        <v>0</v>
      </c>
      <c r="M119" s="12">
        <v>0</v>
      </c>
      <c r="N119" s="12">
        <v>0</v>
      </c>
      <c r="O119" s="12">
        <v>3388.2</v>
      </c>
    </row>
    <row r="120" spans="1:15" s="1" customFormat="1" ht="15" customHeight="1" x14ac:dyDescent="0.2">
      <c r="A120" s="7" t="s">
        <v>225</v>
      </c>
      <c r="B120" s="8" t="s">
        <v>226</v>
      </c>
      <c r="C120" s="11">
        <v>1431</v>
      </c>
      <c r="D120" s="11">
        <v>4706.12</v>
      </c>
      <c r="E120" s="11">
        <v>4126.8999999999996</v>
      </c>
      <c r="F120" s="11">
        <v>2779.82</v>
      </c>
      <c r="G120" s="11">
        <v>2477.5700000000002</v>
      </c>
      <c r="H120" s="11">
        <v>2790.63</v>
      </c>
      <c r="I120" s="11">
        <v>2936.34</v>
      </c>
      <c r="J120" s="11">
        <v>2836.68</v>
      </c>
      <c r="K120" s="11">
        <v>4108.7299999999996</v>
      </c>
      <c r="L120" s="11">
        <v>4378.62</v>
      </c>
      <c r="M120" s="11">
        <v>5914.11</v>
      </c>
      <c r="N120" s="11">
        <v>3260.19</v>
      </c>
      <c r="O120" s="11">
        <v>41746.71</v>
      </c>
    </row>
    <row r="121" spans="1:15" ht="15" customHeight="1" x14ac:dyDescent="0.2">
      <c r="A121" s="7"/>
      <c r="B121" s="8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s="1" customFormat="1" ht="15" customHeight="1" x14ac:dyDescent="0.2">
      <c r="A122" s="7" t="s">
        <v>227</v>
      </c>
      <c r="B122" s="8" t="s">
        <v>228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s="1" customFormat="1" ht="15" customHeight="1" x14ac:dyDescent="0.2">
      <c r="A123" s="7" t="s">
        <v>229</v>
      </c>
      <c r="B123" s="8" t="s">
        <v>230</v>
      </c>
      <c r="C123" s="10">
        <v>40</v>
      </c>
      <c r="D123" s="10">
        <v>40</v>
      </c>
      <c r="E123" s="10">
        <v>40</v>
      </c>
      <c r="F123" s="10">
        <v>40</v>
      </c>
      <c r="G123" s="10">
        <v>40</v>
      </c>
      <c r="H123" s="10">
        <v>40</v>
      </c>
      <c r="I123" s="10">
        <v>40</v>
      </c>
      <c r="J123" s="10">
        <v>40</v>
      </c>
      <c r="K123" s="10">
        <v>40</v>
      </c>
      <c r="L123" s="10">
        <v>40</v>
      </c>
      <c r="M123" s="10">
        <v>40</v>
      </c>
      <c r="N123" s="10">
        <v>40</v>
      </c>
      <c r="O123" s="10">
        <v>480</v>
      </c>
    </row>
    <row r="124" spans="1:15" s="1" customFormat="1" ht="15" customHeight="1" x14ac:dyDescent="0.2">
      <c r="A124" s="7" t="s">
        <v>231</v>
      </c>
      <c r="B124" s="8" t="s">
        <v>232</v>
      </c>
      <c r="C124" s="10">
        <v>0</v>
      </c>
      <c r="D124" s="10">
        <v>735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750</v>
      </c>
      <c r="M124" s="10">
        <v>0</v>
      </c>
      <c r="N124" s="10">
        <v>0</v>
      </c>
      <c r="O124" s="10">
        <v>1485</v>
      </c>
    </row>
    <row r="125" spans="1:15" s="1" customFormat="1" ht="15" customHeight="1" x14ac:dyDescent="0.2">
      <c r="A125" s="7" t="s">
        <v>233</v>
      </c>
      <c r="B125" s="8" t="s">
        <v>234</v>
      </c>
      <c r="C125" s="10">
        <v>146.6</v>
      </c>
      <c r="D125" s="10">
        <v>172.96</v>
      </c>
      <c r="E125" s="10">
        <v>301.23</v>
      </c>
      <c r="F125" s="10">
        <v>192.86</v>
      </c>
      <c r="G125" s="10">
        <v>218.58</v>
      </c>
      <c r="H125" s="10">
        <v>222.81</v>
      </c>
      <c r="I125" s="10">
        <v>146.22999999999999</v>
      </c>
      <c r="J125" s="10">
        <v>250.6</v>
      </c>
      <c r="K125" s="10">
        <v>41.36</v>
      </c>
      <c r="L125" s="10">
        <v>0</v>
      </c>
      <c r="M125" s="10">
        <v>0</v>
      </c>
      <c r="N125" s="10">
        <v>193.43</v>
      </c>
      <c r="O125" s="10">
        <v>1886.66</v>
      </c>
    </row>
    <row r="126" spans="1:15" s="1" customFormat="1" ht="15" customHeight="1" x14ac:dyDescent="0.2">
      <c r="A126" s="7" t="s">
        <v>235</v>
      </c>
      <c r="B126" s="8" t="s">
        <v>236</v>
      </c>
      <c r="C126" s="10">
        <v>0</v>
      </c>
      <c r="D126" s="10">
        <v>0</v>
      </c>
      <c r="E126" s="10">
        <v>0</v>
      </c>
      <c r="F126" s="10">
        <v>679.27</v>
      </c>
      <c r="G126" s="10">
        <v>672.49</v>
      </c>
      <c r="H126" s="10">
        <v>68</v>
      </c>
      <c r="I126" s="10">
        <v>312.18</v>
      </c>
      <c r="J126" s="10">
        <v>323.43</v>
      </c>
      <c r="K126" s="10">
        <v>443</v>
      </c>
      <c r="L126" s="10">
        <v>0</v>
      </c>
      <c r="M126" s="10">
        <v>650.83000000000004</v>
      </c>
      <c r="N126" s="10">
        <v>291.42</v>
      </c>
      <c r="O126" s="10">
        <v>3440.62</v>
      </c>
    </row>
    <row r="127" spans="1:15" s="1" customFormat="1" ht="15" customHeight="1" x14ac:dyDescent="0.2">
      <c r="A127" s="7" t="s">
        <v>237</v>
      </c>
      <c r="B127" s="8" t="s">
        <v>238</v>
      </c>
      <c r="C127" s="10">
        <v>50</v>
      </c>
      <c r="D127" s="10">
        <v>270.39</v>
      </c>
      <c r="E127" s="10">
        <v>40.69</v>
      </c>
      <c r="F127" s="10">
        <v>70.52</v>
      </c>
      <c r="G127" s="10">
        <v>284.57</v>
      </c>
      <c r="H127" s="10">
        <v>173.25</v>
      </c>
      <c r="I127" s="10">
        <v>0</v>
      </c>
      <c r="J127" s="10">
        <v>0</v>
      </c>
      <c r="K127" s="10">
        <v>66.150000000000006</v>
      </c>
      <c r="L127" s="10">
        <v>80.06</v>
      </c>
      <c r="M127" s="10">
        <v>0</v>
      </c>
      <c r="N127" s="10">
        <v>47.03</v>
      </c>
      <c r="O127" s="10">
        <v>1082.6600000000001</v>
      </c>
    </row>
    <row r="128" spans="1:15" s="1" customFormat="1" ht="15" customHeight="1" x14ac:dyDescent="0.2">
      <c r="A128" s="7" t="s">
        <v>239</v>
      </c>
      <c r="B128" s="8" t="s">
        <v>240</v>
      </c>
      <c r="C128" s="10">
        <v>12</v>
      </c>
      <c r="D128" s="10">
        <v>90</v>
      </c>
      <c r="E128" s="10">
        <v>90</v>
      </c>
      <c r="F128" s="10">
        <v>90</v>
      </c>
      <c r="G128" s="10">
        <v>90</v>
      </c>
      <c r="H128" s="10">
        <v>90</v>
      </c>
      <c r="I128" s="10">
        <v>90</v>
      </c>
      <c r="J128" s="10">
        <v>90</v>
      </c>
      <c r="K128" s="10">
        <v>90</v>
      </c>
      <c r="L128" s="10">
        <v>90</v>
      </c>
      <c r="M128" s="10">
        <v>90</v>
      </c>
      <c r="N128" s="10">
        <v>90</v>
      </c>
      <c r="O128" s="10">
        <v>1002</v>
      </c>
    </row>
    <row r="129" spans="1:15" s="1" customFormat="1" ht="15" customHeight="1" x14ac:dyDescent="0.2">
      <c r="A129" s="7" t="s">
        <v>241</v>
      </c>
      <c r="B129" s="8" t="s">
        <v>242</v>
      </c>
      <c r="C129" s="10">
        <v>964</v>
      </c>
      <c r="D129" s="10">
        <v>725</v>
      </c>
      <c r="E129" s="10">
        <v>255</v>
      </c>
      <c r="F129" s="10">
        <v>153</v>
      </c>
      <c r="G129" s="10">
        <v>240</v>
      </c>
      <c r="H129" s="10">
        <v>370</v>
      </c>
      <c r="I129" s="10">
        <v>713.5</v>
      </c>
      <c r="J129" s="10">
        <v>674</v>
      </c>
      <c r="K129" s="10">
        <v>486</v>
      </c>
      <c r="L129" s="10">
        <v>90</v>
      </c>
      <c r="M129" s="10">
        <v>348</v>
      </c>
      <c r="N129" s="10">
        <v>471</v>
      </c>
      <c r="O129" s="10">
        <v>5489.5</v>
      </c>
    </row>
    <row r="130" spans="1:15" s="1" customFormat="1" ht="15" customHeight="1" x14ac:dyDescent="0.2">
      <c r="A130" s="7" t="s">
        <v>243</v>
      </c>
      <c r="B130" s="8" t="s">
        <v>244</v>
      </c>
      <c r="C130" s="10">
        <v>0</v>
      </c>
      <c r="D130" s="10">
        <v>712</v>
      </c>
      <c r="E130" s="10">
        <v>0</v>
      </c>
      <c r="F130" s="10">
        <v>0</v>
      </c>
      <c r="G130" s="10">
        <v>600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1312</v>
      </c>
    </row>
    <row r="131" spans="1:15" s="1" customFormat="1" ht="15" customHeight="1" x14ac:dyDescent="0.2">
      <c r="A131" s="7" t="s">
        <v>245</v>
      </c>
      <c r="B131" s="8" t="s">
        <v>246</v>
      </c>
      <c r="C131" s="10">
        <v>41.19</v>
      </c>
      <c r="D131" s="10">
        <v>63.06</v>
      </c>
      <c r="E131" s="10">
        <v>53.93</v>
      </c>
      <c r="F131" s="10">
        <v>71.64</v>
      </c>
      <c r="G131" s="10">
        <v>21.51</v>
      </c>
      <c r="H131" s="10">
        <v>26.93</v>
      </c>
      <c r="I131" s="10">
        <v>136.37</v>
      </c>
      <c r="J131" s="10">
        <v>26.59</v>
      </c>
      <c r="K131" s="10">
        <v>22.4</v>
      </c>
      <c r="L131" s="10">
        <v>25.29</v>
      </c>
      <c r="M131" s="10">
        <v>0</v>
      </c>
      <c r="N131" s="10">
        <v>0</v>
      </c>
      <c r="O131" s="10">
        <v>488.91</v>
      </c>
    </row>
    <row r="132" spans="1:15" s="1" customFormat="1" ht="15" customHeight="1" x14ac:dyDescent="0.2">
      <c r="A132" s="7" t="s">
        <v>247</v>
      </c>
      <c r="B132" s="8" t="s">
        <v>248</v>
      </c>
      <c r="C132" s="10">
        <v>0</v>
      </c>
      <c r="D132" s="10">
        <v>240.67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240.67</v>
      </c>
    </row>
    <row r="133" spans="1:15" s="1" customFormat="1" ht="15" customHeight="1" x14ac:dyDescent="0.2">
      <c r="A133" s="7" t="s">
        <v>249</v>
      </c>
      <c r="B133" s="8" t="s">
        <v>250</v>
      </c>
      <c r="C133" s="10">
        <v>421.72</v>
      </c>
      <c r="D133" s="10">
        <v>946.57</v>
      </c>
      <c r="E133" s="10">
        <v>323.88</v>
      </c>
      <c r="F133" s="10">
        <v>219.34</v>
      </c>
      <c r="G133" s="10">
        <v>396.65</v>
      </c>
      <c r="H133" s="10">
        <v>115.83</v>
      </c>
      <c r="I133" s="10">
        <v>462.99</v>
      </c>
      <c r="J133" s="10">
        <v>216.78</v>
      </c>
      <c r="K133" s="10">
        <v>134.16</v>
      </c>
      <c r="L133" s="10">
        <v>269.18</v>
      </c>
      <c r="M133" s="10">
        <v>40.74</v>
      </c>
      <c r="N133" s="10">
        <v>327.61</v>
      </c>
      <c r="O133" s="10">
        <v>3875.45</v>
      </c>
    </row>
    <row r="134" spans="1:15" s="1" customFormat="1" ht="15" customHeight="1" x14ac:dyDescent="0.2">
      <c r="A134" s="7" t="s">
        <v>251</v>
      </c>
      <c r="B134" s="8" t="s">
        <v>252</v>
      </c>
      <c r="C134" s="10">
        <v>4.05</v>
      </c>
      <c r="D134" s="10">
        <v>111.9</v>
      </c>
      <c r="E134" s="10">
        <v>11.05</v>
      </c>
      <c r="F134" s="10">
        <v>8.94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11</v>
      </c>
      <c r="M134" s="10">
        <v>0</v>
      </c>
      <c r="N134" s="10">
        <v>21.25</v>
      </c>
      <c r="O134" s="10">
        <v>168.19</v>
      </c>
    </row>
    <row r="135" spans="1:15" s="1" customFormat="1" ht="15" customHeight="1" x14ac:dyDescent="0.2">
      <c r="A135" s="7" t="s">
        <v>253</v>
      </c>
      <c r="B135" s="8" t="s">
        <v>254</v>
      </c>
      <c r="C135" s="10">
        <v>234</v>
      </c>
      <c r="D135" s="10">
        <v>324</v>
      </c>
      <c r="E135" s="10">
        <v>630</v>
      </c>
      <c r="F135" s="10">
        <v>522</v>
      </c>
      <c r="G135" s="10">
        <v>306</v>
      </c>
      <c r="H135" s="10">
        <v>486</v>
      </c>
      <c r="I135" s="10">
        <v>504</v>
      </c>
      <c r="J135" s="10">
        <v>486</v>
      </c>
      <c r="K135" s="10">
        <v>396</v>
      </c>
      <c r="L135" s="10">
        <v>504</v>
      </c>
      <c r="M135" s="10">
        <v>450</v>
      </c>
      <c r="N135" s="10">
        <v>900</v>
      </c>
      <c r="O135" s="10">
        <v>5742</v>
      </c>
    </row>
    <row r="136" spans="1:15" s="1" customFormat="1" ht="15" customHeight="1" x14ac:dyDescent="0.2">
      <c r="A136" s="7" t="s">
        <v>255</v>
      </c>
      <c r="B136" s="8" t="s">
        <v>256</v>
      </c>
      <c r="C136" s="10">
        <v>0</v>
      </c>
      <c r="D136" s="10">
        <v>343.29</v>
      </c>
      <c r="E136" s="10">
        <v>0</v>
      </c>
      <c r="F136" s="10">
        <v>0</v>
      </c>
      <c r="G136" s="10">
        <v>256.88</v>
      </c>
      <c r="H136" s="10">
        <v>85.51</v>
      </c>
      <c r="I136" s="10">
        <v>87.9</v>
      </c>
      <c r="J136" s="10">
        <v>0</v>
      </c>
      <c r="K136" s="10">
        <v>87.92</v>
      </c>
      <c r="L136" s="10">
        <v>87.92</v>
      </c>
      <c r="M136" s="10">
        <v>0</v>
      </c>
      <c r="N136" s="10">
        <v>88.32</v>
      </c>
      <c r="O136" s="10">
        <v>1037.74</v>
      </c>
    </row>
    <row r="137" spans="1:15" s="1" customFormat="1" ht="15" customHeight="1" x14ac:dyDescent="0.2">
      <c r="A137" s="7" t="s">
        <v>257</v>
      </c>
      <c r="B137" s="8" t="s">
        <v>258</v>
      </c>
      <c r="C137" s="10">
        <v>125.97</v>
      </c>
      <c r="D137" s="10">
        <v>103.66</v>
      </c>
      <c r="E137" s="10">
        <v>103.66</v>
      </c>
      <c r="F137" s="10">
        <v>103.66</v>
      </c>
      <c r="G137" s="10">
        <v>88.04</v>
      </c>
      <c r="H137" s="10">
        <v>208.28</v>
      </c>
      <c r="I137" s="10">
        <v>387.43</v>
      </c>
      <c r="J137" s="10">
        <v>82.95</v>
      </c>
      <c r="K137" s="10">
        <v>82.95</v>
      </c>
      <c r="L137" s="10">
        <v>102.45</v>
      </c>
      <c r="M137" s="10">
        <v>82.78</v>
      </c>
      <c r="N137" s="10">
        <v>85.67</v>
      </c>
      <c r="O137" s="10">
        <v>1557.5</v>
      </c>
    </row>
    <row r="138" spans="1:15" s="1" customFormat="1" ht="15" customHeight="1" x14ac:dyDescent="0.2">
      <c r="A138" s="7" t="s">
        <v>259</v>
      </c>
      <c r="B138" s="8" t="s">
        <v>260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314.88</v>
      </c>
      <c r="J138" s="10">
        <v>87.32</v>
      </c>
      <c r="K138" s="10">
        <v>0</v>
      </c>
      <c r="L138" s="10">
        <v>0</v>
      </c>
      <c r="M138" s="10">
        <v>0</v>
      </c>
      <c r="N138" s="10">
        <v>0</v>
      </c>
      <c r="O138" s="10">
        <v>402.2</v>
      </c>
    </row>
    <row r="139" spans="1:15" s="1" customFormat="1" ht="15" customHeight="1" x14ac:dyDescent="0.2">
      <c r="A139" s="7" t="s">
        <v>261</v>
      </c>
      <c r="B139" s="8" t="s">
        <v>262</v>
      </c>
      <c r="C139" s="10">
        <v>0</v>
      </c>
      <c r="D139" s="10">
        <v>107.24</v>
      </c>
      <c r="E139" s="10">
        <v>0</v>
      </c>
      <c r="F139" s="10">
        <v>800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907.24</v>
      </c>
    </row>
    <row r="140" spans="1:15" s="1" customFormat="1" ht="15" customHeight="1" x14ac:dyDescent="0.2">
      <c r="A140" s="7" t="s">
        <v>263</v>
      </c>
      <c r="B140" s="8" t="s">
        <v>264</v>
      </c>
      <c r="C140" s="10">
        <v>0</v>
      </c>
      <c r="D140" s="10">
        <v>0</v>
      </c>
      <c r="E140" s="10">
        <v>300</v>
      </c>
      <c r="F140" s="10">
        <v>368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50</v>
      </c>
      <c r="N140" s="10">
        <v>0</v>
      </c>
      <c r="O140" s="10">
        <v>718</v>
      </c>
    </row>
    <row r="141" spans="1:15" s="1" customFormat="1" ht="15" customHeight="1" x14ac:dyDescent="0.2">
      <c r="A141" s="7" t="s">
        <v>265</v>
      </c>
      <c r="B141" s="8" t="s">
        <v>266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-128.91</v>
      </c>
      <c r="O141" s="12">
        <v>-128.91</v>
      </c>
    </row>
    <row r="142" spans="1:15" s="1" customFormat="1" ht="15" customHeight="1" x14ac:dyDescent="0.2">
      <c r="A142" s="7" t="s">
        <v>267</v>
      </c>
      <c r="B142" s="8" t="s">
        <v>268</v>
      </c>
      <c r="C142" s="11">
        <v>2039.53</v>
      </c>
      <c r="D142" s="11">
        <v>4985.74</v>
      </c>
      <c r="E142" s="11">
        <v>2149.44</v>
      </c>
      <c r="F142" s="11">
        <v>3319.23</v>
      </c>
      <c r="G142" s="11">
        <v>3214.72</v>
      </c>
      <c r="H142" s="11">
        <v>1886.61</v>
      </c>
      <c r="I142" s="11">
        <v>3195.48</v>
      </c>
      <c r="J142" s="11">
        <v>2277.67</v>
      </c>
      <c r="K142" s="11">
        <v>1889.94</v>
      </c>
      <c r="L142" s="11">
        <v>2049.9</v>
      </c>
      <c r="M142" s="11">
        <v>1752.35</v>
      </c>
      <c r="N142" s="11">
        <v>2426.8200000000002</v>
      </c>
      <c r="O142" s="11">
        <v>31187.43</v>
      </c>
    </row>
    <row r="143" spans="1:15" ht="15" customHeight="1" x14ac:dyDescent="0.2">
      <c r="A143" s="7"/>
      <c r="B143" s="8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s="1" customFormat="1" ht="15" customHeight="1" x14ac:dyDescent="0.2">
      <c r="A144" s="7" t="s">
        <v>269</v>
      </c>
      <c r="B144" s="8" t="s">
        <v>270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s="1" customFormat="1" ht="15" customHeight="1" x14ac:dyDescent="0.2">
      <c r="A145" s="7" t="s">
        <v>271</v>
      </c>
      <c r="B145" s="8" t="s">
        <v>272</v>
      </c>
      <c r="C145" s="10">
        <v>1233.48</v>
      </c>
      <c r="D145" s="10">
        <v>1217.9100000000001</v>
      </c>
      <c r="E145" s="10">
        <v>1151.29</v>
      </c>
      <c r="F145" s="10">
        <v>1396.4</v>
      </c>
      <c r="G145" s="10">
        <v>1432.9</v>
      </c>
      <c r="H145" s="10">
        <v>1394.52</v>
      </c>
      <c r="I145" s="10">
        <v>1445.08</v>
      </c>
      <c r="J145" s="10">
        <v>1654.18</v>
      </c>
      <c r="K145" s="10">
        <v>1268.19</v>
      </c>
      <c r="L145" s="10">
        <v>1286.54</v>
      </c>
      <c r="M145" s="10">
        <v>942.63</v>
      </c>
      <c r="N145" s="10">
        <v>1206.94</v>
      </c>
      <c r="O145" s="10">
        <v>15630.06</v>
      </c>
    </row>
    <row r="146" spans="1:15" s="1" customFormat="1" ht="15" customHeight="1" x14ac:dyDescent="0.2">
      <c r="A146" s="7" t="s">
        <v>273</v>
      </c>
      <c r="B146" s="8" t="s">
        <v>274</v>
      </c>
      <c r="C146" s="10">
        <v>682.35</v>
      </c>
      <c r="D146" s="10">
        <v>720.36</v>
      </c>
      <c r="E146" s="10">
        <v>1216.82</v>
      </c>
      <c r="F146" s="10">
        <v>2240.09</v>
      </c>
      <c r="G146" s="10">
        <v>1084.9100000000001</v>
      </c>
      <c r="H146" s="10">
        <v>0</v>
      </c>
      <c r="I146" s="10">
        <v>1461.25</v>
      </c>
      <c r="J146" s="10">
        <v>1641.73</v>
      </c>
      <c r="K146" s="10">
        <v>2112.65</v>
      </c>
      <c r="L146" s="10">
        <v>1608.92</v>
      </c>
      <c r="M146" s="10">
        <v>1099.74</v>
      </c>
      <c r="N146" s="10">
        <v>668.25</v>
      </c>
      <c r="O146" s="10">
        <v>14537.07</v>
      </c>
    </row>
    <row r="147" spans="1:15" s="1" customFormat="1" ht="15" customHeight="1" x14ac:dyDescent="0.2">
      <c r="A147" s="7" t="s">
        <v>275</v>
      </c>
      <c r="B147" s="8" t="s">
        <v>276</v>
      </c>
      <c r="C147" s="10">
        <v>2870.41</v>
      </c>
      <c r="D147" s="10">
        <v>2636.74</v>
      </c>
      <c r="E147" s="10">
        <v>2143.8000000000002</v>
      </c>
      <c r="F147" s="10">
        <v>1638.28</v>
      </c>
      <c r="G147" s="10">
        <v>1536.92</v>
      </c>
      <c r="H147" s="10">
        <v>1311.38</v>
      </c>
      <c r="I147" s="10">
        <v>994.11</v>
      </c>
      <c r="J147" s="10">
        <v>883.06</v>
      </c>
      <c r="K147" s="10">
        <v>1056.6099999999999</v>
      </c>
      <c r="L147" s="10">
        <v>1266.5</v>
      </c>
      <c r="M147" s="10">
        <v>1945.67</v>
      </c>
      <c r="N147" s="10">
        <v>2091.35</v>
      </c>
      <c r="O147" s="10">
        <v>20374.830000000002</v>
      </c>
    </row>
    <row r="148" spans="1:15" s="1" customFormat="1" ht="15" customHeight="1" x14ac:dyDescent="0.2">
      <c r="A148" s="7" t="s">
        <v>277</v>
      </c>
      <c r="B148" s="8" t="s">
        <v>278</v>
      </c>
      <c r="C148" s="12">
        <v>8416.6</v>
      </c>
      <c r="D148" s="12">
        <v>7600.97</v>
      </c>
      <c r="E148" s="12">
        <v>7805.06</v>
      </c>
      <c r="F148" s="12">
        <v>9540.6</v>
      </c>
      <c r="G148" s="12">
        <v>9134.59</v>
      </c>
      <c r="H148" s="12">
        <v>10020.19</v>
      </c>
      <c r="I148" s="12">
        <v>10800.18</v>
      </c>
      <c r="J148" s="12">
        <v>10430.35</v>
      </c>
      <c r="K148" s="12">
        <v>9150.5300000000007</v>
      </c>
      <c r="L148" s="12">
        <v>7598.26</v>
      </c>
      <c r="M148" s="12">
        <v>7395.94</v>
      </c>
      <c r="N148" s="12">
        <v>7483.97</v>
      </c>
      <c r="O148" s="12">
        <v>105377.24</v>
      </c>
    </row>
    <row r="149" spans="1:15" s="1" customFormat="1" ht="15" customHeight="1" x14ac:dyDescent="0.2">
      <c r="A149" s="7" t="s">
        <v>279</v>
      </c>
      <c r="B149" s="8" t="s">
        <v>280</v>
      </c>
      <c r="C149" s="11">
        <v>13202.84</v>
      </c>
      <c r="D149" s="11">
        <v>12175.98</v>
      </c>
      <c r="E149" s="11">
        <v>12316.97</v>
      </c>
      <c r="F149" s="11">
        <v>14815.37</v>
      </c>
      <c r="G149" s="11">
        <v>13189.32</v>
      </c>
      <c r="H149" s="11">
        <v>12726.09</v>
      </c>
      <c r="I149" s="11">
        <v>14700.62</v>
      </c>
      <c r="J149" s="11">
        <v>14609.32</v>
      </c>
      <c r="K149" s="11">
        <v>13587.98</v>
      </c>
      <c r="L149" s="11">
        <v>11760.22</v>
      </c>
      <c r="M149" s="11">
        <v>11383.98</v>
      </c>
      <c r="N149" s="11">
        <v>11450.51</v>
      </c>
      <c r="O149" s="11">
        <v>155919.20000000001</v>
      </c>
    </row>
    <row r="150" spans="1:15" ht="15" customHeight="1" x14ac:dyDescent="0.2">
      <c r="A150" s="7"/>
      <c r="B150" s="8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s="1" customFormat="1" ht="15" customHeight="1" x14ac:dyDescent="0.2">
      <c r="A151" s="13" t="s">
        <v>281</v>
      </c>
      <c r="B151" s="14" t="s">
        <v>282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 spans="1:15" s="1" customFormat="1" ht="15" customHeight="1" x14ac:dyDescent="0.2">
      <c r="A152" s="7" t="s">
        <v>283</v>
      </c>
      <c r="B152" s="8" t="s">
        <v>284</v>
      </c>
      <c r="C152" s="12">
        <v>6128.26</v>
      </c>
      <c r="D152" s="12">
        <v>6128.26</v>
      </c>
      <c r="E152" s="12">
        <v>6128.26</v>
      </c>
      <c r="F152" s="12">
        <v>6128.26</v>
      </c>
      <c r="G152" s="12">
        <v>6128.26</v>
      </c>
      <c r="H152" s="12">
        <v>6128.26</v>
      </c>
      <c r="I152" s="12">
        <v>6128.26</v>
      </c>
      <c r="J152" s="12">
        <v>6128.26</v>
      </c>
      <c r="K152" s="12">
        <v>6642.48</v>
      </c>
      <c r="L152" s="12">
        <v>6642.48</v>
      </c>
      <c r="M152" s="12">
        <v>6642.48</v>
      </c>
      <c r="N152" s="12">
        <v>6256.82</v>
      </c>
      <c r="O152" s="12">
        <v>75210.34</v>
      </c>
    </row>
    <row r="153" spans="1:15" s="1" customFormat="1" ht="15" customHeight="1" x14ac:dyDescent="0.2">
      <c r="A153" s="7" t="s">
        <v>285</v>
      </c>
      <c r="B153" s="8" t="s">
        <v>286</v>
      </c>
      <c r="C153" s="11">
        <v>6128.26</v>
      </c>
      <c r="D153" s="11">
        <v>6128.26</v>
      </c>
      <c r="E153" s="11">
        <v>6128.26</v>
      </c>
      <c r="F153" s="11">
        <v>6128.26</v>
      </c>
      <c r="G153" s="11">
        <v>6128.26</v>
      </c>
      <c r="H153" s="11">
        <v>6128.26</v>
      </c>
      <c r="I153" s="11">
        <v>6128.26</v>
      </c>
      <c r="J153" s="11">
        <v>6128.26</v>
      </c>
      <c r="K153" s="11">
        <v>6642.48</v>
      </c>
      <c r="L153" s="11">
        <v>6642.48</v>
      </c>
      <c r="M153" s="11">
        <v>6642.48</v>
      </c>
      <c r="N153" s="11">
        <v>6256.82</v>
      </c>
      <c r="O153" s="11">
        <v>75210.34</v>
      </c>
    </row>
    <row r="154" spans="1:15" ht="15" customHeight="1" x14ac:dyDescent="0.2">
      <c r="A154" s="7"/>
      <c r="B154" s="8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s="1" customFormat="1" ht="15" customHeight="1" x14ac:dyDescent="0.2">
      <c r="A155" s="7" t="s">
        <v>287</v>
      </c>
      <c r="B155" s="8" t="s">
        <v>288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s="1" customFormat="1" ht="15" customHeight="1" x14ac:dyDescent="0.2">
      <c r="A156" s="7" t="s">
        <v>289</v>
      </c>
      <c r="B156" s="8" t="s">
        <v>290</v>
      </c>
      <c r="C156" s="12">
        <v>3217.22</v>
      </c>
      <c r="D156" s="12">
        <v>3217.22</v>
      </c>
      <c r="E156" s="12">
        <v>3217.22</v>
      </c>
      <c r="F156" s="12">
        <v>3217.22</v>
      </c>
      <c r="G156" s="12">
        <v>3217.22</v>
      </c>
      <c r="H156" s="12">
        <v>3217.22</v>
      </c>
      <c r="I156" s="12">
        <v>3217.22</v>
      </c>
      <c r="J156" s="12">
        <v>3217.22</v>
      </c>
      <c r="K156" s="12">
        <v>3217.22</v>
      </c>
      <c r="L156" s="12">
        <v>3535.05</v>
      </c>
      <c r="M156" s="12">
        <v>3496</v>
      </c>
      <c r="N156" s="12">
        <v>3496</v>
      </c>
      <c r="O156" s="12">
        <v>39482.03</v>
      </c>
    </row>
    <row r="157" spans="1:15" s="1" customFormat="1" ht="15" customHeight="1" x14ac:dyDescent="0.2">
      <c r="A157" s="7" t="s">
        <v>291</v>
      </c>
      <c r="B157" s="8" t="s">
        <v>292</v>
      </c>
      <c r="C157" s="11">
        <v>3217.22</v>
      </c>
      <c r="D157" s="11">
        <v>3217.22</v>
      </c>
      <c r="E157" s="11">
        <v>3217.22</v>
      </c>
      <c r="F157" s="11">
        <v>3217.22</v>
      </c>
      <c r="G157" s="11">
        <v>3217.22</v>
      </c>
      <c r="H157" s="11">
        <v>3217.22</v>
      </c>
      <c r="I157" s="11">
        <v>3217.22</v>
      </c>
      <c r="J157" s="11">
        <v>3217.22</v>
      </c>
      <c r="K157" s="11">
        <v>3217.22</v>
      </c>
      <c r="L157" s="11">
        <v>3535.05</v>
      </c>
      <c r="M157" s="11">
        <v>3496</v>
      </c>
      <c r="N157" s="11">
        <v>3496</v>
      </c>
      <c r="O157" s="11">
        <v>39482.03</v>
      </c>
    </row>
    <row r="158" spans="1:15" ht="15" customHeight="1" x14ac:dyDescent="0.2">
      <c r="A158" s="7"/>
      <c r="B158" s="8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s="1" customFormat="1" ht="15" customHeight="1" x14ac:dyDescent="0.2">
      <c r="A159" s="7" t="s">
        <v>293</v>
      </c>
      <c r="B159" s="8" t="s">
        <v>294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s="1" customFormat="1" ht="15" customHeight="1" x14ac:dyDescent="0.2">
      <c r="A160" s="7" t="s">
        <v>295</v>
      </c>
      <c r="B160" s="8" t="s">
        <v>296</v>
      </c>
      <c r="C160" s="12">
        <v>3077.73</v>
      </c>
      <c r="D160" s="12">
        <v>2994.29</v>
      </c>
      <c r="E160" s="12">
        <v>3600.92</v>
      </c>
      <c r="F160" s="12">
        <v>3415.14</v>
      </c>
      <c r="G160" s="12">
        <v>3527.97</v>
      </c>
      <c r="H160" s="12">
        <v>3427.94</v>
      </c>
      <c r="I160" s="12">
        <v>3640.94</v>
      </c>
      <c r="J160" s="12">
        <v>3693.69</v>
      </c>
      <c r="K160" s="12">
        <v>3658.42</v>
      </c>
      <c r="L160" s="12">
        <v>3682.47</v>
      </c>
      <c r="M160" s="12">
        <v>4112.21</v>
      </c>
      <c r="N160" s="12">
        <v>4820.6899999999996</v>
      </c>
      <c r="O160" s="12">
        <v>43652.41</v>
      </c>
    </row>
    <row r="161" spans="1:15" s="1" customFormat="1" ht="15" customHeight="1" x14ac:dyDescent="0.2">
      <c r="A161" s="7" t="s">
        <v>297</v>
      </c>
      <c r="B161" s="8" t="s">
        <v>298</v>
      </c>
      <c r="C161" s="11">
        <v>3077.73</v>
      </c>
      <c r="D161" s="11">
        <v>2994.29</v>
      </c>
      <c r="E161" s="11">
        <v>3600.92</v>
      </c>
      <c r="F161" s="11">
        <v>3415.14</v>
      </c>
      <c r="G161" s="11">
        <v>3527.97</v>
      </c>
      <c r="H161" s="11">
        <v>3427.94</v>
      </c>
      <c r="I161" s="11">
        <v>3640.94</v>
      </c>
      <c r="J161" s="11">
        <v>3693.69</v>
      </c>
      <c r="K161" s="11">
        <v>3658.42</v>
      </c>
      <c r="L161" s="11">
        <v>3682.47</v>
      </c>
      <c r="M161" s="11">
        <v>4112.21</v>
      </c>
      <c r="N161" s="11">
        <v>4820.6899999999996</v>
      </c>
      <c r="O161" s="11">
        <v>43652.41</v>
      </c>
    </row>
    <row r="162" spans="1:15" ht="15" customHeight="1" x14ac:dyDescent="0.2">
      <c r="A162" s="7"/>
      <c r="B162" s="8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 s="1" customFormat="1" ht="15" customHeight="1" x14ac:dyDescent="0.2">
      <c r="A163" s="13" t="s">
        <v>299</v>
      </c>
      <c r="B163" s="14" t="s">
        <v>300</v>
      </c>
      <c r="C163" s="15">
        <v>56020.03</v>
      </c>
      <c r="D163" s="15">
        <v>74574.5</v>
      </c>
      <c r="E163" s="15">
        <v>61152.32</v>
      </c>
      <c r="F163" s="15">
        <v>64176.23</v>
      </c>
      <c r="G163" s="15">
        <v>60144.800000000003</v>
      </c>
      <c r="H163" s="15">
        <v>63095.63</v>
      </c>
      <c r="I163" s="15">
        <v>69874.19</v>
      </c>
      <c r="J163" s="15">
        <v>61822.47</v>
      </c>
      <c r="K163" s="15">
        <v>69411.92</v>
      </c>
      <c r="L163" s="15">
        <v>69321.899999999994</v>
      </c>
      <c r="M163" s="15">
        <v>70990.86</v>
      </c>
      <c r="N163" s="15">
        <v>79141.009999999995</v>
      </c>
      <c r="O163" s="15">
        <v>799725.86</v>
      </c>
    </row>
    <row r="164" spans="1:15" ht="15" customHeight="1" x14ac:dyDescent="0.2">
      <c r="A164" s="7"/>
      <c r="B164" s="8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 s="1" customFormat="1" ht="15" customHeight="1" x14ac:dyDescent="0.2">
      <c r="A165" s="13" t="s">
        <v>301</v>
      </c>
      <c r="B165" s="14" t="s">
        <v>302</v>
      </c>
      <c r="C165" s="15">
        <v>45318.05</v>
      </c>
      <c r="D165" s="15">
        <v>21275.8</v>
      </c>
      <c r="E165" s="15">
        <v>58996.6</v>
      </c>
      <c r="F165" s="15">
        <v>46130.51</v>
      </c>
      <c r="G165" s="15">
        <v>57743.56</v>
      </c>
      <c r="H165" s="15">
        <v>48381.82</v>
      </c>
      <c r="I165" s="15">
        <v>52952.27</v>
      </c>
      <c r="J165" s="15">
        <v>61594.74</v>
      </c>
      <c r="K165" s="15">
        <v>48105.17</v>
      </c>
      <c r="L165" s="15">
        <v>62707.41</v>
      </c>
      <c r="M165" s="15">
        <v>70745.39</v>
      </c>
      <c r="N165" s="15">
        <v>75476.11</v>
      </c>
      <c r="O165" s="15">
        <v>649427.43000000005</v>
      </c>
    </row>
    <row r="166" spans="1:15" ht="15" customHeight="1" x14ac:dyDescent="0.2">
      <c r="A166" s="7"/>
      <c r="B166" s="8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</sheetData>
  <mergeCells count="4">
    <mergeCell ref="A1:O1"/>
    <mergeCell ref="A2:O2"/>
    <mergeCell ref="A3:O3"/>
    <mergeCell ref="A4:O4"/>
  </mergeCells>
  <pageMargins left="0.7" right="0.7" top="0.7" bottom="0.7" header="0.5" footer="0.5"/>
  <pageSetup paperSize="5" fitToHeight="990" orientation="landscape" useFirstPageNumber="1" r:id="rId1"/>
  <headerFooter alignWithMargins="0">
    <oddHeader>&amp;R&amp;B&amp;D &amp;T</oddHeader>
    <oddFooter>&amp;C&amp;B Page &amp;P of &amp;N</oddFooter>
  </headerFooter>
  <rowBreaks count="1" manualBreakCount="1">
    <brk id="43" max="16383" man="1"/>
  </rowBreaks>
  <ignoredErrors>
    <ignoredError sqref="A1:O8 A9:B19 C19:O19 A20:O20 A21:B25 C25:O25 A26:O26 A27:B45 C45:O45 A46:B47 C47:O47 A48:O50 A51:B68 C68:O68 A69:O69 A70:B90 C90:O90 A91:O91 A92:B98 C98:O98 A99:O99 A100:B110 C110:O110 A111:O111 A112:B121 C121:O121 A122:O122 A123:B143 C143:O143 A144:O144 A145:B150 C150:O150 A151:O151 A152:B154 C154:O154 A155:O155 A156:B158 C158:O158 A159:O159 A160:B162 C162:O162 A163:B164 C164:O164 A165:B166 C166:O16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16840-DE79-4C38-A0C8-919E6F04EE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71CFF93-834D-4575-9E5C-A11CE79E9A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B9F495-7CA7-42F0-BC28-7CCFF41B5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</vt:lpstr>
      <vt:lpstr>Report1!Print_Titles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Bolitho</dc:creator>
  <cp:keywords/>
  <dc:description/>
  <cp:lastModifiedBy>Matt Borgeson</cp:lastModifiedBy>
  <dcterms:created xsi:type="dcterms:W3CDTF">2020-02-09T20:24:37Z</dcterms:created>
  <dcterms:modified xsi:type="dcterms:W3CDTF">2020-02-14T16:11:46Z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