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2) Active UW and Review/Palm Trails (Chandler, AZ)/Support and Info/T12/"/>
    </mc:Choice>
  </mc:AlternateContent>
  <xr:revisionPtr revIDLastSave="20" documentId="8_{5C00619A-59BF-4DF8-86A4-3395EB3744FD}" xr6:coauthVersionLast="47" xr6:coauthVersionMax="47" xr10:uidLastSave="{EEEB3B30-E6E6-4418-8E2F-6FEB453734FF}"/>
  <bookViews>
    <workbookView xWindow="-255" yWindow="12660" windowWidth="38700" windowHeight="15345" xr2:uid="{847FF27D-A9ED-45C4-B022-446BE307A15F}"/>
  </bookViews>
  <sheets>
    <sheet name="Sheet1" sheetId="1" r:id="rId1"/>
  </sheet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M5" i="1" s="1"/>
  <c r="N5" i="1" s="1"/>
  <c r="O5" i="1" s="1"/>
  <c r="F5" i="1"/>
</calcChain>
</file>

<file path=xl/sharedStrings.xml><?xml version="1.0" encoding="utf-8"?>
<sst xmlns="http://schemas.openxmlformats.org/spreadsheetml/2006/main" count="362" uniqueCount="362">
  <si>
    <t>Omnia on 8th (2022)</t>
  </si>
  <si>
    <t>Statement (12 months)</t>
  </si>
  <si>
    <t>Period = Dec 2020-Nov 2021</t>
  </si>
  <si>
    <t>Book = Accrual ; Tree = ysi_is</t>
  </si>
  <si>
    <t>4000-0000</t>
  </si>
  <si>
    <t>INCOME</t>
  </si>
  <si>
    <t>4000-0998</t>
  </si>
  <si>
    <t xml:space="preserve"> RENTAL INCOME</t>
  </si>
  <si>
    <t>4000-1000</t>
  </si>
  <si>
    <t xml:space="preserve">  Market Rent</t>
  </si>
  <si>
    <t>4000-2000</t>
  </si>
  <si>
    <t xml:space="preserve">  Gain / (Loss) To Lease</t>
  </si>
  <si>
    <t>4000-3999</t>
  </si>
  <si>
    <t xml:space="preserve">      GROSS POTENTIAL RENT</t>
  </si>
  <si>
    <t>4000-4000</t>
  </si>
  <si>
    <t>OTHER RENTAL INCOME</t>
  </si>
  <si>
    <t>4000-6000</t>
  </si>
  <si>
    <t xml:space="preserve">  Vacancy Loss</t>
  </si>
  <si>
    <t>4000-6025</t>
  </si>
  <si>
    <t xml:space="preserve">  Model/Office</t>
  </si>
  <si>
    <t>4000-6075</t>
  </si>
  <si>
    <t xml:space="preserve">  Employee Discount</t>
  </si>
  <si>
    <t>4000-6125</t>
  </si>
  <si>
    <t xml:space="preserve">  New Move-in Concession</t>
  </si>
  <si>
    <t>4000-6150</t>
  </si>
  <si>
    <t xml:space="preserve">  Resident Concession</t>
  </si>
  <si>
    <t>4000-6175</t>
  </si>
  <si>
    <t xml:space="preserve">  Bad Debt Write-off</t>
  </si>
  <si>
    <t>4000-6200</t>
  </si>
  <si>
    <t xml:space="preserve">  Bad Debt Recovery</t>
  </si>
  <si>
    <t>4000-9998</t>
  </si>
  <si>
    <t>TOTAL OTHER RENTAL INCOME</t>
  </si>
  <si>
    <t>4000-9999</t>
  </si>
  <si>
    <t xml:space="preserve">     TOTAL RENTAL INCOME</t>
  </si>
  <si>
    <t>4100-0000</t>
  </si>
  <si>
    <t xml:space="preserve"> OTHER INCOME-RESIDENTIAL</t>
  </si>
  <si>
    <t>4100-0025</t>
  </si>
  <si>
    <t xml:space="preserve">  Application Fee</t>
  </si>
  <si>
    <t>4100-0050</t>
  </si>
  <si>
    <t xml:space="preserve">  Non Refundable Processing Fee</t>
  </si>
  <si>
    <t>4100-0100</t>
  </si>
  <si>
    <t xml:space="preserve">  Lease Terminating Fee</t>
  </si>
  <si>
    <t>4100-0225</t>
  </si>
  <si>
    <t xml:space="preserve">  Late Charge</t>
  </si>
  <si>
    <t>4100-0250</t>
  </si>
  <si>
    <t xml:space="preserve">  NSF Fees</t>
  </si>
  <si>
    <t>4100-0300</t>
  </si>
  <si>
    <t xml:space="preserve">  Pet Rent</t>
  </si>
  <si>
    <t>4100-0325</t>
  </si>
  <si>
    <t xml:space="preserve">  Non-Refundable Pet Fee</t>
  </si>
  <si>
    <t>4100-0340</t>
  </si>
  <si>
    <t xml:space="preserve">  Parking Income</t>
  </si>
  <si>
    <t>4100-0425</t>
  </si>
  <si>
    <t xml:space="preserve">  Legal</t>
  </si>
  <si>
    <t>4100-0525</t>
  </si>
  <si>
    <t xml:space="preserve">  Laundry Income</t>
  </si>
  <si>
    <t>4100-0650</t>
  </si>
  <si>
    <t xml:space="preserve">  Renters Insurance Income</t>
  </si>
  <si>
    <t>4100-0675</t>
  </si>
  <si>
    <t xml:space="preserve">  Pest Control Reimbursement</t>
  </si>
  <si>
    <t>4100-0700</t>
  </si>
  <si>
    <t xml:space="preserve">  Notice Fee</t>
  </si>
  <si>
    <t>4100-0750</t>
  </si>
  <si>
    <t xml:space="preserve">  Miscellaneous Income</t>
  </si>
  <si>
    <t>4100-0800</t>
  </si>
  <si>
    <t xml:space="preserve">  Damages - Apartment Cleaning</t>
  </si>
  <si>
    <t>4100-0825</t>
  </si>
  <si>
    <t xml:space="preserve">  Damages - Carpet Clean</t>
  </si>
  <si>
    <t>4100-0925</t>
  </si>
  <si>
    <t xml:space="preserve">  Damage Fees-Other</t>
  </si>
  <si>
    <t>4100-0950</t>
  </si>
  <si>
    <t xml:space="preserve">  Keys</t>
  </si>
  <si>
    <t>4100-0975</t>
  </si>
  <si>
    <t xml:space="preserve">  Access Cards/ Remotes</t>
  </si>
  <si>
    <t>4100-1998</t>
  </si>
  <si>
    <t xml:space="preserve">     TOTAL OTHER INCOME-RESIDENTIAL</t>
  </si>
  <si>
    <t>4200-1000</t>
  </si>
  <si>
    <t xml:space="preserve"> UTILITY REIMBURSEMENT</t>
  </si>
  <si>
    <t>4200-2000</t>
  </si>
  <si>
    <t xml:space="preserve">  Electric Reimbursement</t>
  </si>
  <si>
    <t>4200-3000</t>
  </si>
  <si>
    <t xml:space="preserve">  Gas Reimbursement</t>
  </si>
  <si>
    <t>4200-4000</t>
  </si>
  <si>
    <t xml:space="preserve">  Water/Sewer Reimbursement</t>
  </si>
  <si>
    <t>4200-5000</t>
  </si>
  <si>
    <t xml:space="preserve">  Trash Reimbursement</t>
  </si>
  <si>
    <t>4200-6000</t>
  </si>
  <si>
    <t xml:space="preserve">  Utility Rebill Service Fee Reimbursement</t>
  </si>
  <si>
    <t>4200-9999</t>
  </si>
  <si>
    <t xml:space="preserve">     TOTAL UTILITY REIMBURSEMENT</t>
  </si>
  <si>
    <t>4999-9999</t>
  </si>
  <si>
    <t xml:space="preserve">     TOTAL INCOME</t>
  </si>
  <si>
    <t>5000-0099</t>
  </si>
  <si>
    <t>OPERATING EXPENSES</t>
  </si>
  <si>
    <t>5000-0100</t>
  </si>
  <si>
    <t>CONTROLLABLE OPERATING EXPENSES</t>
  </si>
  <si>
    <t>5000-0200</t>
  </si>
  <si>
    <t xml:space="preserve"> PAYROLL &amp; BENEFITS</t>
  </si>
  <si>
    <t>5000-0999</t>
  </si>
  <si>
    <t>SALARIES &amp; WAGES</t>
  </si>
  <si>
    <t>5000-1000</t>
  </si>
  <si>
    <t xml:space="preserve">  Office Salaries</t>
  </si>
  <si>
    <t>5000-1050</t>
  </si>
  <si>
    <t xml:space="preserve">  Office Staff Overtime</t>
  </si>
  <si>
    <t>5000-2050</t>
  </si>
  <si>
    <t xml:space="preserve">  Bonuses - Management</t>
  </si>
  <si>
    <t>5000-3050</t>
  </si>
  <si>
    <t xml:space="preserve">  Maintenance Salaries</t>
  </si>
  <si>
    <t>5000-4000</t>
  </si>
  <si>
    <t xml:space="preserve">  Maintenance Overtime</t>
  </si>
  <si>
    <t>5000-5000</t>
  </si>
  <si>
    <t xml:space="preserve">  Bonuses - Maintenance</t>
  </si>
  <si>
    <t>5100-9999</t>
  </si>
  <si>
    <t xml:space="preserve">     TOTAL SALARIES &amp; WAGES</t>
  </si>
  <si>
    <t>5200-1000</t>
  </si>
  <si>
    <t xml:space="preserve">  Payroll Taxes</t>
  </si>
  <si>
    <t>5200-1050</t>
  </si>
  <si>
    <t xml:space="preserve">  Payroll Fees</t>
  </si>
  <si>
    <t>5200-1100</t>
  </si>
  <si>
    <t xml:space="preserve">  Health Insurance</t>
  </si>
  <si>
    <t>5200-1150</t>
  </si>
  <si>
    <t xml:space="preserve">  Workers Compensation</t>
  </si>
  <si>
    <t>5200-1200</t>
  </si>
  <si>
    <t xml:space="preserve">  Employee 401k Program</t>
  </si>
  <si>
    <t>5200-1250</t>
  </si>
  <si>
    <t xml:space="preserve">  Uniforms</t>
  </si>
  <si>
    <t>5200-1350</t>
  </si>
  <si>
    <t xml:space="preserve">  Employee Training/Seminars</t>
  </si>
  <si>
    <t>5200-1400</t>
  </si>
  <si>
    <t xml:space="preserve">  Employee Shopping Reports</t>
  </si>
  <si>
    <t>5200-1500</t>
  </si>
  <si>
    <t xml:space="preserve">  Employee Engagement</t>
  </si>
  <si>
    <t>5200-1600</t>
  </si>
  <si>
    <t xml:space="preserve">  Personnel-Hiring Costs</t>
  </si>
  <si>
    <t>5200-8000</t>
  </si>
  <si>
    <t xml:space="preserve">     TOTAL TAXES &amp; BENEFITS</t>
  </si>
  <si>
    <t>5200-9999</t>
  </si>
  <si>
    <t xml:space="preserve">     TOTAL PAYROLL &amp; BENEFITS</t>
  </si>
  <si>
    <t>5300-0000</t>
  </si>
  <si>
    <t xml:space="preserve"> UTILITIES</t>
  </si>
  <si>
    <t>5300-1000</t>
  </si>
  <si>
    <t xml:space="preserve">  Electricity</t>
  </si>
  <si>
    <t>5300-1050</t>
  </si>
  <si>
    <t xml:space="preserve">  Electricity - Vacancy</t>
  </si>
  <si>
    <t>5300-1100</t>
  </si>
  <si>
    <t xml:space="preserve">  Gas</t>
  </si>
  <si>
    <t>5300-1200</t>
  </si>
  <si>
    <t xml:space="preserve">  Water</t>
  </si>
  <si>
    <t>5300-1250</t>
  </si>
  <si>
    <t xml:space="preserve">  Sewer</t>
  </si>
  <si>
    <t>5300-1350</t>
  </si>
  <si>
    <t xml:space="preserve">  Utility Billing Costs</t>
  </si>
  <si>
    <t>5300-1400</t>
  </si>
  <si>
    <t xml:space="preserve">  Trash</t>
  </si>
  <si>
    <t>5300-1999</t>
  </si>
  <si>
    <t xml:space="preserve">     TOTAL UTILITIES</t>
  </si>
  <si>
    <t>5300-2000</t>
  </si>
  <si>
    <t xml:space="preserve"> GENERAL &amp; ADMINISTRATIVE</t>
  </si>
  <si>
    <t>5300-2025</t>
  </si>
  <si>
    <t xml:space="preserve">  Credit Check Fees</t>
  </si>
  <si>
    <t>5300-2050</t>
  </si>
  <si>
    <t xml:space="preserve">  Bank Fees/Charges</t>
  </si>
  <si>
    <t>5300-2075</t>
  </si>
  <si>
    <t xml:space="preserve">  Legal / Eviction</t>
  </si>
  <si>
    <t>5300-2100</t>
  </si>
  <si>
    <t xml:space="preserve">  Force Placed Renters Insurance</t>
  </si>
  <si>
    <t>5300-2130</t>
  </si>
  <si>
    <t xml:space="preserve">  Model Expense</t>
  </si>
  <si>
    <t>5300-2175</t>
  </si>
  <si>
    <t xml:space="preserve">  Copier Lease/Maintenance</t>
  </si>
  <si>
    <t>5300-2200</t>
  </si>
  <si>
    <t xml:space="preserve">  Telephone Service</t>
  </si>
  <si>
    <t>5300-2225</t>
  </si>
  <si>
    <t xml:space="preserve">  Internet Service</t>
  </si>
  <si>
    <t>5300-2275</t>
  </si>
  <si>
    <t xml:space="preserve">  Answering Service</t>
  </si>
  <si>
    <t>5300-2300</t>
  </si>
  <si>
    <t xml:space="preserve">  Cell Phones</t>
  </si>
  <si>
    <t>5300-2325</t>
  </si>
  <si>
    <t xml:space="preserve">  Resident Transaction Fees</t>
  </si>
  <si>
    <t>5300-2350</t>
  </si>
  <si>
    <t xml:space="preserve">  Alarm Contract</t>
  </si>
  <si>
    <t>5300-2400</t>
  </si>
  <si>
    <t xml:space="preserve">  Forms / Printing</t>
  </si>
  <si>
    <t>5300-2425</t>
  </si>
  <si>
    <t xml:space="preserve">  Document Shredding</t>
  </si>
  <si>
    <t>5300-2450</t>
  </si>
  <si>
    <t xml:space="preserve">  Office Supplies</t>
  </si>
  <si>
    <t>5300-2475</t>
  </si>
  <si>
    <t xml:space="preserve">  Postage/Shipping</t>
  </si>
  <si>
    <t>5300-2525</t>
  </si>
  <si>
    <t xml:space="preserve">  Meals &amp; Entertainment</t>
  </si>
  <si>
    <t>5300-2575</t>
  </si>
  <si>
    <t xml:space="preserve">  Parking Expense</t>
  </si>
  <si>
    <t>5300-2600</t>
  </si>
  <si>
    <t xml:space="preserve">  Employee Relations</t>
  </si>
  <si>
    <t>5300-2625</t>
  </si>
  <si>
    <t xml:space="preserve">  Company Functions</t>
  </si>
  <si>
    <t>5300-2650</t>
  </si>
  <si>
    <t xml:space="preserve">  Mileage</t>
  </si>
  <si>
    <t>5300-2675</t>
  </si>
  <si>
    <t xml:space="preserve">  Office Equipment/Repairs</t>
  </si>
  <si>
    <t>5300-2725</t>
  </si>
  <si>
    <t xml:space="preserve">  IT / Computer Hardware</t>
  </si>
  <si>
    <t>5300-2750</t>
  </si>
  <si>
    <t xml:space="preserve">  Computer Software</t>
  </si>
  <si>
    <t>5300-2775</t>
  </si>
  <si>
    <t xml:space="preserve">  Computer Supplies &amp; Repairs</t>
  </si>
  <si>
    <t>5300-2825</t>
  </si>
  <si>
    <t xml:space="preserve">  Property Management Software</t>
  </si>
  <si>
    <t>5300-2850</t>
  </si>
  <si>
    <t xml:space="preserve">  Revenue Management Software</t>
  </si>
  <si>
    <t>5300-2875</t>
  </si>
  <si>
    <t xml:space="preserve">  Accounts Payable Transactions</t>
  </si>
  <si>
    <t>5300-2900</t>
  </si>
  <si>
    <t xml:space="preserve">  Licenses/Permits</t>
  </si>
  <si>
    <t>5300-2950</t>
  </si>
  <si>
    <t xml:space="preserve">  Association  Fees</t>
  </si>
  <si>
    <t>5300-3075</t>
  </si>
  <si>
    <t xml:space="preserve">  Office Refreshments</t>
  </si>
  <si>
    <t>5300-5000</t>
  </si>
  <si>
    <t xml:space="preserve">     TOTAL GENERAL &amp; ADMINISTRATIVE</t>
  </si>
  <si>
    <t>5400-0000</t>
  </si>
  <si>
    <t xml:space="preserve"> MARKETING</t>
  </si>
  <si>
    <t>5400-1025</t>
  </si>
  <si>
    <t xml:space="preserve">  ILS Advertising</t>
  </si>
  <si>
    <t>5400-1050</t>
  </si>
  <si>
    <t xml:space="preserve">  Paid Search Advertising</t>
  </si>
  <si>
    <t>5400-1075</t>
  </si>
  <si>
    <t xml:space="preserve">  Reputation and Social Management</t>
  </si>
  <si>
    <t>5400-1100</t>
  </si>
  <si>
    <t xml:space="preserve">  Events and Resident Relations</t>
  </si>
  <si>
    <t>5400-1125</t>
  </si>
  <si>
    <t xml:space="preserve">  Other Advertising</t>
  </si>
  <si>
    <t>5400-1150</t>
  </si>
  <si>
    <t xml:space="preserve">  Community Website</t>
  </si>
  <si>
    <t>5400-1175</t>
  </si>
  <si>
    <t xml:space="preserve">  Promotional Signage</t>
  </si>
  <si>
    <t>5400-1200</t>
  </si>
  <si>
    <t xml:space="preserve">  Promo Items</t>
  </si>
  <si>
    <t>5400-1225</t>
  </si>
  <si>
    <t xml:space="preserve">  Marketing Software</t>
  </si>
  <si>
    <t>5400-1275</t>
  </si>
  <si>
    <t xml:space="preserve">  Broker/Locator</t>
  </si>
  <si>
    <t>5400-1325</t>
  </si>
  <si>
    <t xml:space="preserve">  Resident Referrals</t>
  </si>
  <si>
    <t>5400-2000</t>
  </si>
  <si>
    <t xml:space="preserve">     TOTAL MARKETING</t>
  </si>
  <si>
    <t>5400-4000</t>
  </si>
  <si>
    <t xml:space="preserve"> MANAGEMENT FEES</t>
  </si>
  <si>
    <t>5400-5000</t>
  </si>
  <si>
    <t xml:space="preserve">  Management Fees</t>
  </si>
  <si>
    <t>5400-6000</t>
  </si>
  <si>
    <t xml:space="preserve">     TOTAL MANAGEMENT FEES</t>
  </si>
  <si>
    <t>5500-0000</t>
  </si>
  <si>
    <t xml:space="preserve"> CONTRACT SERVICES</t>
  </si>
  <si>
    <t>5500-1000</t>
  </si>
  <si>
    <t xml:space="preserve">  Landscaping Monthly Service</t>
  </si>
  <si>
    <t>5500-3000</t>
  </si>
  <si>
    <t xml:space="preserve">  Pest Control Contract</t>
  </si>
  <si>
    <t>5500-4050</t>
  </si>
  <si>
    <t xml:space="preserve">  Common Area Cleaning</t>
  </si>
  <si>
    <t>5500-6000</t>
  </si>
  <si>
    <t xml:space="preserve">  Courtesy Patrol</t>
  </si>
  <si>
    <t>5500-6050</t>
  </si>
  <si>
    <t xml:space="preserve">  Fitness Equipment Contract</t>
  </si>
  <si>
    <t>5500-9999</t>
  </si>
  <si>
    <t xml:space="preserve">     TOTAL CONTRACT SERVICES</t>
  </si>
  <si>
    <t>5600-0000</t>
  </si>
  <si>
    <t xml:space="preserve"> REPAIRS &amp; MAINTENANCE</t>
  </si>
  <si>
    <t>5600-1000</t>
  </si>
  <si>
    <t xml:space="preserve">  Landscaping Supplies &amp; Repairs</t>
  </si>
  <si>
    <t>5600-1050</t>
  </si>
  <si>
    <t xml:space="preserve">  Pool Supplies &amp; Repairs</t>
  </si>
  <si>
    <t>5600-1100</t>
  </si>
  <si>
    <t xml:space="preserve">  Interior Repairs</t>
  </si>
  <si>
    <t>5600-1175</t>
  </si>
  <si>
    <t xml:space="preserve">  Appliance Repairs</t>
  </si>
  <si>
    <t>5600-1200</t>
  </si>
  <si>
    <t xml:space="preserve">  Appliance Parts</t>
  </si>
  <si>
    <t>5600-1225</t>
  </si>
  <si>
    <t xml:space="preserve">  Preventative Maintenance</t>
  </si>
  <si>
    <t>5600-1250</t>
  </si>
  <si>
    <t xml:space="preserve">  HVAC Services</t>
  </si>
  <si>
    <t>5600-1275</t>
  </si>
  <si>
    <t xml:space="preserve">  HVAC Supplies</t>
  </si>
  <si>
    <t>5600-1300</t>
  </si>
  <si>
    <t xml:space="preserve">  Plumbing Services</t>
  </si>
  <si>
    <t>5600-1325</t>
  </si>
  <si>
    <t xml:space="preserve">  Plumbing Supplies</t>
  </si>
  <si>
    <t>5600-1375</t>
  </si>
  <si>
    <t xml:space="preserve">  Electrical Supplies &amp; Repairs</t>
  </si>
  <si>
    <t>5600-1400</t>
  </si>
  <si>
    <t xml:space="preserve">  Exterior Supplies &amp; Repairs</t>
  </si>
  <si>
    <t>5600-1425</t>
  </si>
  <si>
    <t xml:space="preserve">  Fire Safety &amp; Inspections</t>
  </si>
  <si>
    <t>5600-1450</t>
  </si>
  <si>
    <t xml:space="preserve">  Painting Supplies</t>
  </si>
  <si>
    <t>5600-1475</t>
  </si>
  <si>
    <t xml:space="preserve">  Cleaning Supplies</t>
  </si>
  <si>
    <t>5600-1500</t>
  </si>
  <si>
    <t xml:space="preserve">  Lock &amp; Keys</t>
  </si>
  <si>
    <t>5600-1550</t>
  </si>
  <si>
    <t xml:space="preserve">  Gate Repair</t>
  </si>
  <si>
    <t>5600-1575</t>
  </si>
  <si>
    <t xml:space="preserve">  Occupied Carpet-Cleans &amp; Repairs</t>
  </si>
  <si>
    <t>5600-1625</t>
  </si>
  <si>
    <t xml:space="preserve">  Extractions</t>
  </si>
  <si>
    <t>5600-1650</t>
  </si>
  <si>
    <t xml:space="preserve">  Windows Screens</t>
  </si>
  <si>
    <t>5600-1675</t>
  </si>
  <si>
    <t xml:space="preserve">  Blinds</t>
  </si>
  <si>
    <t>5600-1700</t>
  </si>
  <si>
    <t xml:space="preserve">  Tools / Equipment</t>
  </si>
  <si>
    <t>5600-1725</t>
  </si>
  <si>
    <t xml:space="preserve">  Common Area Supplies &amp; Repairs</t>
  </si>
  <si>
    <t>5600-1800</t>
  </si>
  <si>
    <t xml:space="preserve">  Dog Run-Maintenance &amp; Cleaning</t>
  </si>
  <si>
    <t>5600-1850</t>
  </si>
  <si>
    <t xml:space="preserve">  Miscellaneous R&amp;M</t>
  </si>
  <si>
    <t>5600-1950</t>
  </si>
  <si>
    <t xml:space="preserve">  Backflow Inspections</t>
  </si>
  <si>
    <t>5600-9999</t>
  </si>
  <si>
    <t xml:space="preserve">     TOTAL REPAIRS &amp; MAINTENANCE</t>
  </si>
  <si>
    <t>6000-0000</t>
  </si>
  <si>
    <t xml:space="preserve"> TURNOVER COSTS</t>
  </si>
  <si>
    <t>6000-1000</t>
  </si>
  <si>
    <t xml:space="preserve">  Carpet Repairs</t>
  </si>
  <si>
    <t>6000-2000</t>
  </si>
  <si>
    <t xml:space="preserve">  Vinyl Repair</t>
  </si>
  <si>
    <t>6000-3000</t>
  </si>
  <si>
    <t xml:space="preserve">  Carpet Cleaning</t>
  </si>
  <si>
    <t>6000-4000</t>
  </si>
  <si>
    <t xml:space="preserve">  Apartment Cleaning</t>
  </si>
  <si>
    <t>6000-5000</t>
  </si>
  <si>
    <t xml:space="preserve">  Painting &amp; Supplies</t>
  </si>
  <si>
    <t>6000-6000</t>
  </si>
  <si>
    <t xml:space="preserve">  Painting-Contract</t>
  </si>
  <si>
    <t>6000-7000</t>
  </si>
  <si>
    <t xml:space="preserve">  Window Coverings</t>
  </si>
  <si>
    <t>6000-9000</t>
  </si>
  <si>
    <t xml:space="preserve">  Lighting/Ceiling Fans/Fixtures</t>
  </si>
  <si>
    <t>6100-9000</t>
  </si>
  <si>
    <t xml:space="preserve">     TOTAL TURNOVER COSTS</t>
  </si>
  <si>
    <t>6100-9050</t>
  </si>
  <si>
    <t xml:space="preserve">      TOTAL CONTROLLABLE OPERATING EXPENSES</t>
  </si>
  <si>
    <t>6100-9999</t>
  </si>
  <si>
    <t>NON-CONTROLLABLE OPERATING EXPENSES</t>
  </si>
  <si>
    <t>6200-0000</t>
  </si>
  <si>
    <t xml:space="preserve"> TAXES AND INSURANCE</t>
  </si>
  <si>
    <t>6200-1000</t>
  </si>
  <si>
    <t xml:space="preserve">  Real Estate Taxes</t>
  </si>
  <si>
    <t>6200-3050</t>
  </si>
  <si>
    <t xml:space="preserve">  Insurance - Property &amp; Casualty</t>
  </si>
  <si>
    <t>6200-9999</t>
  </si>
  <si>
    <t xml:space="preserve">     TOTAL TAXES AND INSURANCE</t>
  </si>
  <si>
    <t>6900-9999</t>
  </si>
  <si>
    <t xml:space="preserve">  TOTAL NON-CONTROLLABLE OPERATING EXPENSES</t>
  </si>
  <si>
    <t>6999-9500</t>
  </si>
  <si>
    <t xml:space="preserve">  TOTAL OPERATING EXPENSES</t>
  </si>
  <si>
    <t>6999-9999</t>
  </si>
  <si>
    <t xml:space="preserve">      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</si>
</sst>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_)_%;\(#,##0\)_%;_(&quot;–&quot;_)_%;_(@_)_%"/>
    <numFmt numFmtId="168" formatCode="mmm\ yyyy"/>
  </numFmts>
  <fonts count="4" x14ac:knownFonts="1">
    <font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CCCCCC"/>
      </top>
      <bottom style="double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168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317E-51BF-42EF-AE3A-F762069A5EEA}">
  <dimension ref="A1:S202"/>
  <sheetViews>
    <sheetView showGridLines="0" tabSelected="1" zoomScale="80" zoomScaleNormal="8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ColWidth="23.28515625" defaultRowHeight="15" x14ac:dyDescent="0.25"/>
  <cols>
    <col min="1" max="2" width="0.85546875" style="1" customWidth="1"/>
    <col min="3" max="3" width="23.28515625" style="15"/>
    <col min="4" max="4" width="50.7109375" style="23" customWidth="1"/>
    <col min="5" max="16" width="18.28515625" style="15" customWidth="1"/>
    <col min="17" max="16384" width="23.28515625" style="15"/>
  </cols>
  <sheetData>
    <row r="1" spans="3:19" ht="15" customHeight="1" x14ac:dyDescent="0.25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3:19" ht="15.75" customHeight="1" x14ac:dyDescent="0.25">
      <c r="C2" s="4" t="s">
        <v>1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3:19" ht="15" customHeight="1" x14ac:dyDescent="0.25">
      <c r="C3" s="2" t="s">
        <v>2</v>
      </c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3:19" ht="15" customHeight="1" x14ac:dyDescent="0.25">
      <c r="C4" s="2" t="s">
        <v>3</v>
      </c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3:19" ht="15" customHeight="1" x14ac:dyDescent="0.25">
      <c r="C5" s="6"/>
      <c r="D5" s="7"/>
      <c r="E5" s="24">
        <v>44227</v>
      </c>
      <c r="F5" s="24">
        <f>+EOMONTH(E5,1)</f>
        <v>44255</v>
      </c>
      <c r="G5" s="24">
        <f t="shared" ref="G5:O5" si="0">+EOMONTH(F5,1)</f>
        <v>44286</v>
      </c>
      <c r="H5" s="24">
        <f t="shared" si="0"/>
        <v>44316</v>
      </c>
      <c r="I5" s="24">
        <f t="shared" si="0"/>
        <v>44347</v>
      </c>
      <c r="J5" s="24">
        <f t="shared" si="0"/>
        <v>44377</v>
      </c>
      <c r="K5" s="24">
        <f t="shared" si="0"/>
        <v>44408</v>
      </c>
      <c r="L5" s="24">
        <f t="shared" si="0"/>
        <v>44439</v>
      </c>
      <c r="M5" s="24">
        <f t="shared" si="0"/>
        <v>44469</v>
      </c>
      <c r="N5" s="24">
        <f t="shared" si="0"/>
        <v>44500</v>
      </c>
      <c r="O5" s="24">
        <f t="shared" si="0"/>
        <v>44530</v>
      </c>
      <c r="P5" s="8">
        <v>44531</v>
      </c>
    </row>
    <row r="6" spans="3:19" ht="15" customHeight="1" x14ac:dyDescent="0.25">
      <c r="C6" s="9" t="s">
        <v>4</v>
      </c>
      <c r="D6" s="10" t="s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3:19" ht="15" customHeight="1" x14ac:dyDescent="0.25">
      <c r="C7" s="11"/>
      <c r="D7" s="12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3:19" ht="15" customHeight="1" x14ac:dyDescent="0.25">
      <c r="C8" s="5" t="s">
        <v>6</v>
      </c>
      <c r="D8" s="4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3:19" ht="15" customHeight="1" x14ac:dyDescent="0.25">
      <c r="C9" s="11" t="s">
        <v>8</v>
      </c>
      <c r="D9" s="12" t="s">
        <v>9</v>
      </c>
      <c r="E9" s="13">
        <v>210360</v>
      </c>
      <c r="F9" s="13">
        <v>210220</v>
      </c>
      <c r="G9" s="13">
        <v>210220</v>
      </c>
      <c r="H9" s="13">
        <v>210220</v>
      </c>
      <c r="I9" s="13">
        <v>214380</v>
      </c>
      <c r="J9" s="13">
        <v>214520</v>
      </c>
      <c r="K9" s="13">
        <v>214338.22</v>
      </c>
      <c r="L9" s="13">
        <v>226058.87</v>
      </c>
      <c r="M9" s="13">
        <v>240935</v>
      </c>
      <c r="N9" s="13">
        <v>240935</v>
      </c>
      <c r="O9" s="13">
        <v>247515</v>
      </c>
      <c r="P9" s="13">
        <v>247515</v>
      </c>
      <c r="R9" s="16"/>
      <c r="S9" s="17"/>
    </row>
    <row r="10" spans="3:19" ht="15" customHeight="1" x14ac:dyDescent="0.25">
      <c r="C10" s="11" t="s">
        <v>10</v>
      </c>
      <c r="D10" s="12" t="s">
        <v>11</v>
      </c>
      <c r="E10" s="18">
        <v>-13644</v>
      </c>
      <c r="F10" s="18">
        <v>-12098</v>
      </c>
      <c r="G10" s="18">
        <v>-10758</v>
      </c>
      <c r="H10" s="18">
        <v>-7849</v>
      </c>
      <c r="I10" s="18">
        <v>-9960</v>
      </c>
      <c r="J10" s="18">
        <v>-6453</v>
      </c>
      <c r="K10" s="18">
        <v>5849</v>
      </c>
      <c r="L10" s="18">
        <v>-3315</v>
      </c>
      <c r="M10" s="18">
        <v>-10560</v>
      </c>
      <c r="N10" s="18">
        <v>-7732</v>
      </c>
      <c r="O10" s="18">
        <v>-9003</v>
      </c>
      <c r="P10" s="18">
        <v>2267</v>
      </c>
    </row>
    <row r="11" spans="3:19" ht="15" customHeight="1" x14ac:dyDescent="0.25">
      <c r="C11" s="5" t="s">
        <v>12</v>
      </c>
      <c r="D11" s="4" t="s">
        <v>13</v>
      </c>
      <c r="E11" s="19">
        <v>196716</v>
      </c>
      <c r="F11" s="19">
        <v>198122</v>
      </c>
      <c r="G11" s="19">
        <v>199462</v>
      </c>
      <c r="H11" s="19">
        <v>202371</v>
      </c>
      <c r="I11" s="19">
        <v>204420</v>
      </c>
      <c r="J11" s="19">
        <v>208067</v>
      </c>
      <c r="K11" s="19">
        <v>220187.22</v>
      </c>
      <c r="L11" s="19">
        <v>222743.87</v>
      </c>
      <c r="M11" s="19">
        <v>230375</v>
      </c>
      <c r="N11" s="19">
        <v>233203</v>
      </c>
      <c r="O11" s="19">
        <v>238512</v>
      </c>
      <c r="P11" s="19">
        <v>249782</v>
      </c>
    </row>
    <row r="12" spans="3:19" ht="15" customHeight="1" x14ac:dyDescent="0.25">
      <c r="C12" s="11"/>
      <c r="D12" s="1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3:19" ht="15" customHeight="1" x14ac:dyDescent="0.25">
      <c r="C13" s="5" t="s">
        <v>14</v>
      </c>
      <c r="D13" s="4" t="s">
        <v>15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3:19" ht="15" customHeight="1" x14ac:dyDescent="0.25">
      <c r="C14" s="11" t="s">
        <v>16</v>
      </c>
      <c r="D14" s="12" t="s">
        <v>17</v>
      </c>
      <c r="E14" s="13">
        <v>-5304.09</v>
      </c>
      <c r="F14" s="13">
        <v>-5513.68</v>
      </c>
      <c r="G14" s="13">
        <v>-6581.39</v>
      </c>
      <c r="H14" s="13">
        <v>-5901.64</v>
      </c>
      <c r="I14" s="13">
        <v>-5189.07</v>
      </c>
      <c r="J14" s="13">
        <v>-6993.66</v>
      </c>
      <c r="K14" s="13">
        <v>-16945.2</v>
      </c>
      <c r="L14" s="13">
        <v>-12278.6</v>
      </c>
      <c r="M14" s="13">
        <v>-6160.83</v>
      </c>
      <c r="N14" s="13">
        <v>-15685.48</v>
      </c>
      <c r="O14" s="13">
        <v>-14693.1</v>
      </c>
      <c r="P14" s="13">
        <v>-15357.39</v>
      </c>
    </row>
    <row r="15" spans="3:19" ht="15" customHeight="1" x14ac:dyDescent="0.25">
      <c r="C15" s="11" t="s">
        <v>18</v>
      </c>
      <c r="D15" s="12" t="s">
        <v>19</v>
      </c>
      <c r="E15" s="13">
        <v>-1310</v>
      </c>
      <c r="F15" s="13">
        <v>-1310</v>
      </c>
      <c r="G15" s="13">
        <v>-1310</v>
      </c>
      <c r="H15" s="13">
        <v>-1310</v>
      </c>
      <c r="I15" s="13">
        <v>-1330</v>
      </c>
      <c r="J15" s="13">
        <v>-1330</v>
      </c>
      <c r="K15" s="13">
        <v>-1330</v>
      </c>
      <c r="L15" s="13">
        <v>-1400</v>
      </c>
      <c r="M15" s="13">
        <v>-1470</v>
      </c>
      <c r="N15" s="13">
        <v>-1470</v>
      </c>
      <c r="O15" s="13">
        <v>-1505</v>
      </c>
      <c r="P15" s="13">
        <v>-1505</v>
      </c>
    </row>
    <row r="16" spans="3:19" ht="15" customHeight="1" x14ac:dyDescent="0.25">
      <c r="C16" s="11" t="s">
        <v>20</v>
      </c>
      <c r="D16" s="12" t="s">
        <v>21</v>
      </c>
      <c r="E16" s="13">
        <v>0</v>
      </c>
      <c r="F16" s="13">
        <v>-227</v>
      </c>
      <c r="G16" s="13">
        <v>-145.30000000000001</v>
      </c>
      <c r="H16" s="13">
        <v>-444.19</v>
      </c>
      <c r="I16" s="13">
        <v>-255</v>
      </c>
      <c r="J16" s="13">
        <v>-258.10000000000002</v>
      </c>
      <c r="K16" s="13">
        <v>-568.45000000000005</v>
      </c>
      <c r="L16" s="13">
        <v>-752.39</v>
      </c>
      <c r="M16" s="13">
        <v>-378.94</v>
      </c>
      <c r="N16" s="13">
        <v>-1315</v>
      </c>
      <c r="O16" s="13">
        <v>-1069.4000000000001</v>
      </c>
      <c r="P16" s="13">
        <v>-219.4</v>
      </c>
    </row>
    <row r="17" spans="3:16" ht="15" customHeight="1" x14ac:dyDescent="0.25">
      <c r="C17" s="11" t="s">
        <v>22</v>
      </c>
      <c r="D17" s="12" t="s">
        <v>23</v>
      </c>
      <c r="E17" s="13">
        <v>-750</v>
      </c>
      <c r="F17" s="13">
        <v>-724</v>
      </c>
      <c r="G17" s="13">
        <v>-250</v>
      </c>
      <c r="H17" s="13">
        <v>-360</v>
      </c>
      <c r="I17" s="13">
        <v>-228</v>
      </c>
      <c r="J17" s="13">
        <v>0</v>
      </c>
      <c r="K17" s="13">
        <v>0</v>
      </c>
      <c r="L17" s="13">
        <v>0</v>
      </c>
      <c r="M17" s="13">
        <v>-1300</v>
      </c>
      <c r="N17" s="13">
        <v>-731</v>
      </c>
      <c r="O17" s="13">
        <v>-420</v>
      </c>
      <c r="P17" s="13">
        <v>-300</v>
      </c>
    </row>
    <row r="18" spans="3:16" ht="15" customHeight="1" x14ac:dyDescent="0.25">
      <c r="C18" s="11" t="s">
        <v>24</v>
      </c>
      <c r="D18" s="12" t="s">
        <v>25</v>
      </c>
      <c r="E18" s="13">
        <v>0</v>
      </c>
      <c r="F18" s="13">
        <v>0</v>
      </c>
      <c r="G18" s="13">
        <v>-215.29</v>
      </c>
      <c r="H18" s="13">
        <v>0</v>
      </c>
      <c r="I18" s="13">
        <v>0</v>
      </c>
      <c r="J18" s="13">
        <v>-215.29</v>
      </c>
      <c r="K18" s="13">
        <v>0</v>
      </c>
      <c r="L18" s="13">
        <v>0</v>
      </c>
      <c r="M18" s="13">
        <v>-152.5</v>
      </c>
      <c r="N18" s="13">
        <v>0</v>
      </c>
      <c r="O18" s="13">
        <v>0</v>
      </c>
      <c r="P18" s="13">
        <v>-229</v>
      </c>
    </row>
    <row r="19" spans="3:16" ht="15" customHeight="1" x14ac:dyDescent="0.25">
      <c r="C19" s="11" t="s">
        <v>26</v>
      </c>
      <c r="D19" s="12" t="s">
        <v>27</v>
      </c>
      <c r="E19" s="13">
        <v>-1223.49</v>
      </c>
      <c r="F19" s="13">
        <v>-1522.5</v>
      </c>
      <c r="G19" s="13">
        <v>0</v>
      </c>
      <c r="H19" s="13">
        <v>-1042.04</v>
      </c>
      <c r="I19" s="13">
        <v>-2235.46</v>
      </c>
      <c r="J19" s="13">
        <v>0</v>
      </c>
      <c r="K19" s="13">
        <v>0</v>
      </c>
      <c r="L19" s="13">
        <v>-6350.09</v>
      </c>
      <c r="M19" s="13">
        <v>-2019.97</v>
      </c>
      <c r="N19" s="13">
        <v>-6705.45</v>
      </c>
      <c r="O19" s="13">
        <v>-2549.4699999999998</v>
      </c>
      <c r="P19" s="13">
        <v>-410.91</v>
      </c>
    </row>
    <row r="20" spans="3:16" ht="15" customHeight="1" x14ac:dyDescent="0.25">
      <c r="C20" s="11" t="s">
        <v>28</v>
      </c>
      <c r="D20" s="12" t="s">
        <v>29</v>
      </c>
      <c r="E20" s="18">
        <v>10.050000000000001</v>
      </c>
      <c r="F20" s="18">
        <v>194.07</v>
      </c>
      <c r="G20" s="18">
        <v>0</v>
      </c>
      <c r="H20" s="18">
        <v>0</v>
      </c>
      <c r="I20" s="18">
        <v>0</v>
      </c>
      <c r="J20" s="18">
        <v>99.94</v>
      </c>
      <c r="K20" s="18">
        <v>1345.66</v>
      </c>
      <c r="L20" s="18">
        <v>558.07000000000005</v>
      </c>
      <c r="M20" s="18">
        <v>968.09</v>
      </c>
      <c r="N20" s="18">
        <v>46.97</v>
      </c>
      <c r="O20" s="18">
        <v>838.81</v>
      </c>
      <c r="P20" s="18">
        <v>0</v>
      </c>
    </row>
    <row r="21" spans="3:16" ht="15" customHeight="1" x14ac:dyDescent="0.25">
      <c r="C21" s="5" t="s">
        <v>30</v>
      </c>
      <c r="D21" s="4" t="s">
        <v>31</v>
      </c>
      <c r="E21" s="20">
        <v>-8577.5300000000007</v>
      </c>
      <c r="F21" s="20">
        <v>-9103.11</v>
      </c>
      <c r="G21" s="20">
        <v>-8501.98</v>
      </c>
      <c r="H21" s="20">
        <v>-9057.8700000000008</v>
      </c>
      <c r="I21" s="20">
        <v>-9237.5300000000007</v>
      </c>
      <c r="J21" s="20">
        <v>-8697.11</v>
      </c>
      <c r="K21" s="20">
        <v>-17497.990000000002</v>
      </c>
      <c r="L21" s="20">
        <v>-20223.009999999998</v>
      </c>
      <c r="M21" s="20">
        <v>-10514.15</v>
      </c>
      <c r="N21" s="20">
        <v>-25859.96</v>
      </c>
      <c r="O21" s="20">
        <v>-19398.16</v>
      </c>
      <c r="P21" s="20">
        <v>-18021.7</v>
      </c>
    </row>
    <row r="22" spans="3:16" ht="15" customHeight="1" x14ac:dyDescent="0.25">
      <c r="C22" s="5" t="s">
        <v>32</v>
      </c>
      <c r="D22" s="4" t="s">
        <v>33</v>
      </c>
      <c r="E22" s="19">
        <v>188138.47</v>
      </c>
      <c r="F22" s="19">
        <v>189018.89</v>
      </c>
      <c r="G22" s="19">
        <v>190960.02</v>
      </c>
      <c r="H22" s="19">
        <v>193313.13</v>
      </c>
      <c r="I22" s="19">
        <v>195182.47</v>
      </c>
      <c r="J22" s="19">
        <v>199369.89</v>
      </c>
      <c r="K22" s="19">
        <v>202689.23</v>
      </c>
      <c r="L22" s="19">
        <v>202520.86</v>
      </c>
      <c r="M22" s="19">
        <v>219860.85</v>
      </c>
      <c r="N22" s="19">
        <v>207343.04</v>
      </c>
      <c r="O22" s="19">
        <v>219113.84</v>
      </c>
      <c r="P22" s="19">
        <v>231760.3</v>
      </c>
    </row>
    <row r="23" spans="3:16" ht="15" customHeight="1" x14ac:dyDescent="0.25"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3:16" ht="15" customHeight="1" x14ac:dyDescent="0.25">
      <c r="C24" s="5" t="s">
        <v>34</v>
      </c>
      <c r="D24" s="4" t="s">
        <v>35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3:16" ht="15" customHeight="1" x14ac:dyDescent="0.25">
      <c r="C25" s="11" t="s">
        <v>36</v>
      </c>
      <c r="D25" s="12" t="s">
        <v>37</v>
      </c>
      <c r="E25" s="13">
        <v>605</v>
      </c>
      <c r="F25" s="13">
        <v>550</v>
      </c>
      <c r="G25" s="13">
        <v>605</v>
      </c>
      <c r="H25" s="13">
        <v>1760</v>
      </c>
      <c r="I25" s="13">
        <v>1595</v>
      </c>
      <c r="J25" s="13">
        <v>2695</v>
      </c>
      <c r="K25" s="13">
        <v>1925</v>
      </c>
      <c r="L25" s="13">
        <v>770</v>
      </c>
      <c r="M25" s="13">
        <v>330</v>
      </c>
      <c r="N25" s="13">
        <v>275</v>
      </c>
      <c r="O25" s="13">
        <v>2090</v>
      </c>
      <c r="P25" s="13">
        <v>935</v>
      </c>
    </row>
    <row r="26" spans="3:16" ht="15" customHeight="1" x14ac:dyDescent="0.25">
      <c r="C26" s="11" t="s">
        <v>38</v>
      </c>
      <c r="D26" s="12" t="s">
        <v>39</v>
      </c>
      <c r="E26" s="13">
        <v>947.35</v>
      </c>
      <c r="F26" s="13">
        <v>999.12</v>
      </c>
      <c r="G26" s="13">
        <v>900</v>
      </c>
      <c r="H26" s="13">
        <v>3000</v>
      </c>
      <c r="I26" s="13">
        <v>1650</v>
      </c>
      <c r="J26" s="13">
        <v>2537.6999999999998</v>
      </c>
      <c r="K26" s="13">
        <v>2660</v>
      </c>
      <c r="L26" s="13">
        <v>1120</v>
      </c>
      <c r="M26" s="13">
        <v>1430</v>
      </c>
      <c r="N26" s="13">
        <v>750</v>
      </c>
      <c r="O26" s="13">
        <v>2100</v>
      </c>
      <c r="P26" s="13">
        <v>900</v>
      </c>
    </row>
    <row r="27" spans="3:16" ht="15" customHeight="1" x14ac:dyDescent="0.25">
      <c r="C27" s="11" t="s">
        <v>40</v>
      </c>
      <c r="D27" s="12" t="s">
        <v>41</v>
      </c>
      <c r="E27" s="13">
        <v>2150</v>
      </c>
      <c r="F27" s="13">
        <v>0</v>
      </c>
      <c r="G27" s="13">
        <v>0</v>
      </c>
      <c r="H27" s="13">
        <v>1740</v>
      </c>
      <c r="I27" s="13">
        <v>0</v>
      </c>
      <c r="J27" s="13">
        <v>0</v>
      </c>
      <c r="K27" s="13">
        <v>3157</v>
      </c>
      <c r="L27" s="13">
        <v>0</v>
      </c>
      <c r="M27" s="13">
        <v>0</v>
      </c>
      <c r="N27" s="13">
        <v>1920</v>
      </c>
      <c r="O27" s="13">
        <v>0</v>
      </c>
      <c r="P27" s="13">
        <v>2610</v>
      </c>
    </row>
    <row r="28" spans="3:16" ht="15" customHeight="1" x14ac:dyDescent="0.25">
      <c r="C28" s="11" t="s">
        <v>42</v>
      </c>
      <c r="D28" s="12" t="s">
        <v>43</v>
      </c>
      <c r="E28" s="13">
        <v>3065</v>
      </c>
      <c r="F28" s="13">
        <v>2755.54</v>
      </c>
      <c r="G28" s="13">
        <v>2180</v>
      </c>
      <c r="H28" s="13">
        <v>4615</v>
      </c>
      <c r="I28" s="13">
        <v>3685</v>
      </c>
      <c r="J28" s="13">
        <v>4990</v>
      </c>
      <c r="K28" s="13">
        <v>8360</v>
      </c>
      <c r="L28" s="13">
        <v>4280</v>
      </c>
      <c r="M28" s="13">
        <v>7090</v>
      </c>
      <c r="N28" s="13">
        <v>3245</v>
      </c>
      <c r="O28" s="13">
        <v>6630</v>
      </c>
      <c r="P28" s="13">
        <v>6680</v>
      </c>
    </row>
    <row r="29" spans="3:16" ht="15" customHeight="1" x14ac:dyDescent="0.25">
      <c r="C29" s="11" t="s">
        <v>44</v>
      </c>
      <c r="D29" s="12" t="s">
        <v>45</v>
      </c>
      <c r="E29" s="13">
        <v>35</v>
      </c>
      <c r="F29" s="13">
        <v>0</v>
      </c>
      <c r="G29" s="13">
        <v>35</v>
      </c>
      <c r="H29" s="13">
        <v>280</v>
      </c>
      <c r="I29" s="13">
        <v>225</v>
      </c>
      <c r="J29" s="13">
        <v>200</v>
      </c>
      <c r="K29" s="13">
        <v>300</v>
      </c>
      <c r="L29" s="13">
        <v>250</v>
      </c>
      <c r="M29" s="13">
        <v>100</v>
      </c>
      <c r="N29" s="13">
        <v>100</v>
      </c>
      <c r="O29" s="13">
        <v>300</v>
      </c>
      <c r="P29" s="13">
        <v>0</v>
      </c>
    </row>
    <row r="30" spans="3:16" ht="15" customHeight="1" x14ac:dyDescent="0.25">
      <c r="C30" s="11" t="s">
        <v>46</v>
      </c>
      <c r="D30" s="12" t="s">
        <v>47</v>
      </c>
      <c r="E30" s="13">
        <v>868.23</v>
      </c>
      <c r="F30" s="13">
        <v>875</v>
      </c>
      <c r="G30" s="13">
        <v>825.65</v>
      </c>
      <c r="H30" s="13">
        <v>901.17</v>
      </c>
      <c r="I30" s="13">
        <v>833.38</v>
      </c>
      <c r="J30" s="13">
        <v>930</v>
      </c>
      <c r="K30" s="13">
        <v>1012.38</v>
      </c>
      <c r="L30" s="13">
        <v>869.19</v>
      </c>
      <c r="M30" s="13">
        <v>768.33</v>
      </c>
      <c r="N30" s="13">
        <v>780</v>
      </c>
      <c r="O30" s="13">
        <v>759</v>
      </c>
      <c r="P30" s="13">
        <v>745</v>
      </c>
    </row>
    <row r="31" spans="3:16" ht="15" customHeight="1" x14ac:dyDescent="0.25">
      <c r="C31" s="11" t="s">
        <v>48</v>
      </c>
      <c r="D31" s="12" t="s">
        <v>49</v>
      </c>
      <c r="E31" s="13">
        <v>250</v>
      </c>
      <c r="F31" s="13">
        <v>0</v>
      </c>
      <c r="G31" s="13">
        <v>250</v>
      </c>
      <c r="H31" s="13">
        <v>500</v>
      </c>
      <c r="I31" s="13">
        <v>950</v>
      </c>
      <c r="J31" s="13">
        <v>500</v>
      </c>
      <c r="K31" s="13">
        <v>1400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</row>
    <row r="32" spans="3:16" ht="15" customHeight="1" x14ac:dyDescent="0.25">
      <c r="C32" s="11" t="s">
        <v>50</v>
      </c>
      <c r="D32" s="12" t="s">
        <v>51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786.05</v>
      </c>
      <c r="N32" s="13">
        <v>0</v>
      </c>
      <c r="O32" s="13">
        <v>0</v>
      </c>
      <c r="P32" s="13">
        <v>0</v>
      </c>
    </row>
    <row r="33" spans="3:16" ht="15" customHeight="1" x14ac:dyDescent="0.25">
      <c r="C33" s="11" t="s">
        <v>52</v>
      </c>
      <c r="D33" s="12" t="s">
        <v>53</v>
      </c>
      <c r="E33" s="13">
        <v>449.5</v>
      </c>
      <c r="F33" s="13">
        <v>413</v>
      </c>
      <c r="G33" s="13">
        <v>-7</v>
      </c>
      <c r="H33" s="13">
        <v>337.5</v>
      </c>
      <c r="I33" s="13">
        <v>350</v>
      </c>
      <c r="J33" s="13">
        <v>-35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</row>
    <row r="34" spans="3:16" ht="15" customHeight="1" x14ac:dyDescent="0.25">
      <c r="C34" s="11" t="s">
        <v>54</v>
      </c>
      <c r="D34" s="12" t="s">
        <v>55</v>
      </c>
      <c r="E34" s="13">
        <v>469.13</v>
      </c>
      <c r="F34" s="13">
        <v>627.67999999999995</v>
      </c>
      <c r="G34" s="13">
        <v>450</v>
      </c>
      <c r="H34" s="13">
        <v>0</v>
      </c>
      <c r="I34" s="13">
        <v>516.41999999999996</v>
      </c>
      <c r="J34" s="13">
        <v>552.12</v>
      </c>
      <c r="K34" s="13">
        <v>0</v>
      </c>
      <c r="L34" s="13">
        <v>1086.6199999999999</v>
      </c>
      <c r="M34" s="13">
        <v>507.13</v>
      </c>
      <c r="N34" s="13">
        <v>502.23</v>
      </c>
      <c r="O34" s="13">
        <v>575</v>
      </c>
      <c r="P34" s="13">
        <v>545.89</v>
      </c>
    </row>
    <row r="35" spans="3:16" ht="15" customHeight="1" x14ac:dyDescent="0.25">
      <c r="C35" s="11" t="s">
        <v>56</v>
      </c>
      <c r="D35" s="12" t="s">
        <v>57</v>
      </c>
      <c r="E35" s="13">
        <v>1406</v>
      </c>
      <c r="F35" s="13">
        <v>1073</v>
      </c>
      <c r="G35" s="13">
        <v>1217</v>
      </c>
      <c r="H35" s="13">
        <v>1258</v>
      </c>
      <c r="I35" s="13">
        <v>1079</v>
      </c>
      <c r="J35" s="13">
        <v>1184</v>
      </c>
      <c r="K35" s="13">
        <v>1332</v>
      </c>
      <c r="L35" s="13">
        <v>1184</v>
      </c>
      <c r="M35" s="13">
        <v>1480</v>
      </c>
      <c r="N35" s="13">
        <v>1147</v>
      </c>
      <c r="O35" s="13">
        <v>1393</v>
      </c>
      <c r="P35" s="13">
        <v>1221</v>
      </c>
    </row>
    <row r="36" spans="3:16" ht="15" customHeight="1" x14ac:dyDescent="0.25">
      <c r="C36" s="11" t="s">
        <v>58</v>
      </c>
      <c r="D36" s="12" t="s">
        <v>59</v>
      </c>
      <c r="E36" s="13">
        <v>1134.53</v>
      </c>
      <c r="F36" s="13">
        <v>1120.8800000000001</v>
      </c>
      <c r="G36" s="13">
        <v>353.99</v>
      </c>
      <c r="H36" s="13">
        <v>855.43</v>
      </c>
      <c r="I36" s="13">
        <v>518.85</v>
      </c>
      <c r="J36" s="13">
        <v>355.87</v>
      </c>
      <c r="K36" s="13">
        <v>377.96</v>
      </c>
      <c r="L36" s="13">
        <v>331.64</v>
      </c>
      <c r="M36" s="13">
        <v>329.24</v>
      </c>
      <c r="N36" s="13">
        <v>322.51</v>
      </c>
      <c r="O36" s="13">
        <v>347.15</v>
      </c>
      <c r="P36" s="13">
        <v>1101.29</v>
      </c>
    </row>
    <row r="37" spans="3:16" ht="15" customHeight="1" x14ac:dyDescent="0.25">
      <c r="C37" s="11" t="s">
        <v>60</v>
      </c>
      <c r="D37" s="12" t="s">
        <v>61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-70</v>
      </c>
      <c r="N37" s="13">
        <v>350</v>
      </c>
      <c r="O37" s="13">
        <v>665</v>
      </c>
      <c r="P37" s="13">
        <v>1155</v>
      </c>
    </row>
    <row r="38" spans="3:16" ht="15" customHeight="1" x14ac:dyDescent="0.25">
      <c r="C38" s="11" t="s">
        <v>62</v>
      </c>
      <c r="D38" s="12" t="s">
        <v>63</v>
      </c>
      <c r="E38" s="13">
        <v>2.75</v>
      </c>
      <c r="F38" s="13">
        <v>2.9</v>
      </c>
      <c r="G38" s="13">
        <v>2.75</v>
      </c>
      <c r="H38" s="13">
        <v>0</v>
      </c>
      <c r="I38" s="13">
        <v>0</v>
      </c>
      <c r="J38" s="13">
        <v>0</v>
      </c>
      <c r="K38" s="13">
        <v>101.14</v>
      </c>
      <c r="L38" s="13">
        <v>30</v>
      </c>
      <c r="M38" s="13">
        <v>30</v>
      </c>
      <c r="N38" s="13">
        <v>30</v>
      </c>
      <c r="O38" s="13">
        <v>30</v>
      </c>
      <c r="P38" s="13">
        <v>30</v>
      </c>
    </row>
    <row r="39" spans="3:16" ht="15" customHeight="1" x14ac:dyDescent="0.25">
      <c r="C39" s="11" t="s">
        <v>64</v>
      </c>
      <c r="D39" s="12" t="s">
        <v>65</v>
      </c>
      <c r="E39" s="13">
        <v>121.13</v>
      </c>
      <c r="F39" s="13">
        <v>260.2</v>
      </c>
      <c r="G39" s="13">
        <v>135</v>
      </c>
      <c r="H39" s="13">
        <v>245</v>
      </c>
      <c r="I39" s="13">
        <v>290</v>
      </c>
      <c r="J39" s="13">
        <v>200</v>
      </c>
      <c r="K39" s="13">
        <v>585</v>
      </c>
      <c r="L39" s="13">
        <v>200</v>
      </c>
      <c r="M39" s="13">
        <v>250</v>
      </c>
      <c r="N39" s="13">
        <v>515</v>
      </c>
      <c r="O39" s="13">
        <v>70</v>
      </c>
      <c r="P39" s="13">
        <v>150</v>
      </c>
    </row>
    <row r="40" spans="3:16" ht="15" customHeight="1" x14ac:dyDescent="0.25">
      <c r="C40" s="11" t="s">
        <v>66</v>
      </c>
      <c r="D40" s="12" t="s">
        <v>67</v>
      </c>
      <c r="E40" s="13">
        <v>205</v>
      </c>
      <c r="F40" s="13">
        <v>145</v>
      </c>
      <c r="G40" s="13">
        <v>0</v>
      </c>
      <c r="H40" s="13">
        <v>125</v>
      </c>
      <c r="I40" s="13">
        <v>375</v>
      </c>
      <c r="J40" s="13">
        <v>0</v>
      </c>
      <c r="K40" s="13">
        <v>180</v>
      </c>
      <c r="L40" s="13">
        <v>0</v>
      </c>
      <c r="M40" s="13">
        <v>145</v>
      </c>
      <c r="N40" s="13">
        <v>0</v>
      </c>
      <c r="O40" s="13">
        <v>40</v>
      </c>
      <c r="P40" s="13">
        <v>0</v>
      </c>
    </row>
    <row r="41" spans="3:16" ht="15" customHeight="1" x14ac:dyDescent="0.25">
      <c r="C41" s="11" t="s">
        <v>68</v>
      </c>
      <c r="D41" s="12" t="s">
        <v>69</v>
      </c>
      <c r="E41" s="13">
        <v>110</v>
      </c>
      <c r="F41" s="13">
        <v>1190</v>
      </c>
      <c r="G41" s="13">
        <v>438.05</v>
      </c>
      <c r="H41" s="13">
        <v>0</v>
      </c>
      <c r="I41" s="13">
        <v>323.02999999999997</v>
      </c>
      <c r="J41" s="13">
        <v>1168.6099999999999</v>
      </c>
      <c r="K41" s="13">
        <v>2157.21</v>
      </c>
      <c r="L41" s="13">
        <v>1156.0999999999999</v>
      </c>
      <c r="M41" s="13">
        <v>110</v>
      </c>
      <c r="N41" s="13">
        <v>592.96</v>
      </c>
      <c r="O41" s="13">
        <v>-380</v>
      </c>
      <c r="P41" s="13">
        <v>500</v>
      </c>
    </row>
    <row r="42" spans="3:16" ht="15" customHeight="1" x14ac:dyDescent="0.25">
      <c r="C42" s="11" t="s">
        <v>70</v>
      </c>
      <c r="D42" s="12" t="s">
        <v>71</v>
      </c>
      <c r="E42" s="13">
        <v>120</v>
      </c>
      <c r="F42" s="13">
        <v>60</v>
      </c>
      <c r="G42" s="13">
        <v>25</v>
      </c>
      <c r="H42" s="13">
        <v>55</v>
      </c>
      <c r="I42" s="13">
        <v>140</v>
      </c>
      <c r="J42" s="13">
        <v>100</v>
      </c>
      <c r="K42" s="13">
        <v>30</v>
      </c>
      <c r="L42" s="13">
        <v>70</v>
      </c>
      <c r="M42" s="13">
        <v>40</v>
      </c>
      <c r="N42" s="13">
        <v>95</v>
      </c>
      <c r="O42" s="13">
        <v>105</v>
      </c>
      <c r="P42" s="13">
        <v>0</v>
      </c>
    </row>
    <row r="43" spans="3:16" ht="15" customHeight="1" x14ac:dyDescent="0.25">
      <c r="C43" s="11" t="s">
        <v>72</v>
      </c>
      <c r="D43" s="12" t="s">
        <v>73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75</v>
      </c>
      <c r="M43" s="18">
        <v>100</v>
      </c>
      <c r="N43" s="18">
        <v>50</v>
      </c>
      <c r="O43" s="18">
        <v>75</v>
      </c>
      <c r="P43" s="18">
        <v>50</v>
      </c>
    </row>
    <row r="44" spans="3:16" ht="15" customHeight="1" x14ac:dyDescent="0.25">
      <c r="C44" s="5" t="s">
        <v>74</v>
      </c>
      <c r="D44" s="4" t="s">
        <v>75</v>
      </c>
      <c r="E44" s="19">
        <v>11938.62</v>
      </c>
      <c r="F44" s="19">
        <v>13399.36</v>
      </c>
      <c r="G44" s="19">
        <v>7410.44</v>
      </c>
      <c r="H44" s="19">
        <v>15672.1</v>
      </c>
      <c r="I44" s="19">
        <v>12530.68</v>
      </c>
      <c r="J44" s="19">
        <v>15378.3</v>
      </c>
      <c r="K44" s="19">
        <v>23577.69</v>
      </c>
      <c r="L44" s="19">
        <v>11422.55</v>
      </c>
      <c r="M44" s="19">
        <v>13425.75</v>
      </c>
      <c r="N44" s="19">
        <v>10674.7</v>
      </c>
      <c r="O44" s="19">
        <v>14799.15</v>
      </c>
      <c r="P44" s="19">
        <v>26979.19</v>
      </c>
    </row>
    <row r="45" spans="3:16" ht="15" customHeight="1" x14ac:dyDescent="0.25"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3:16" ht="15" customHeight="1" x14ac:dyDescent="0.25">
      <c r="C46" s="5" t="s">
        <v>76</v>
      </c>
      <c r="D46" s="4" t="s">
        <v>77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3:16" ht="15" customHeight="1" x14ac:dyDescent="0.25">
      <c r="C47" s="11" t="s">
        <v>78</v>
      </c>
      <c r="D47" s="12" t="s">
        <v>79</v>
      </c>
      <c r="E47" s="13">
        <v>925.23</v>
      </c>
      <c r="F47" s="13">
        <v>739.22</v>
      </c>
      <c r="G47" s="13">
        <v>858.32</v>
      </c>
      <c r="H47" s="13">
        <v>621.4</v>
      </c>
      <c r="I47" s="13">
        <v>1393.66</v>
      </c>
      <c r="J47" s="13">
        <v>903.86</v>
      </c>
      <c r="K47" s="13">
        <v>963.66</v>
      </c>
      <c r="L47" s="13">
        <v>1031.42</v>
      </c>
      <c r="M47" s="13">
        <v>1454.52</v>
      </c>
      <c r="N47" s="13">
        <v>1461.43</v>
      </c>
      <c r="O47" s="13">
        <v>1242.78</v>
      </c>
      <c r="P47" s="13">
        <v>1209.58</v>
      </c>
    </row>
    <row r="48" spans="3:16" ht="15" customHeight="1" x14ac:dyDescent="0.25">
      <c r="C48" s="11" t="s">
        <v>80</v>
      </c>
      <c r="D48" s="12" t="s">
        <v>81</v>
      </c>
      <c r="E48" s="13">
        <v>151.75</v>
      </c>
      <c r="F48" s="13">
        <v>143.79</v>
      </c>
      <c r="G48" s="13">
        <v>247.72</v>
      </c>
      <c r="H48" s="13">
        <v>86.16</v>
      </c>
      <c r="I48" s="13">
        <v>265.29000000000002</v>
      </c>
      <c r="J48" s="13">
        <v>222.75</v>
      </c>
      <c r="K48" s="13">
        <v>245.51</v>
      </c>
      <c r="L48" s="13">
        <v>185.18</v>
      </c>
      <c r="M48" s="13">
        <v>135.96</v>
      </c>
      <c r="N48" s="13">
        <v>100.06</v>
      </c>
      <c r="O48" s="13">
        <v>149.56</v>
      </c>
      <c r="P48" s="13">
        <v>169.5</v>
      </c>
    </row>
    <row r="49" spans="3:16" ht="15" customHeight="1" x14ac:dyDescent="0.25">
      <c r="C49" s="11" t="s">
        <v>82</v>
      </c>
      <c r="D49" s="12" t="s">
        <v>83</v>
      </c>
      <c r="E49" s="13">
        <v>10757.97</v>
      </c>
      <c r="F49" s="13">
        <v>9573.2199999999993</v>
      </c>
      <c r="G49" s="13">
        <v>8298.02</v>
      </c>
      <c r="H49" s="13">
        <v>5523.8</v>
      </c>
      <c r="I49" s="13">
        <v>13843.05</v>
      </c>
      <c r="J49" s="13">
        <v>6324.76</v>
      </c>
      <c r="K49" s="13">
        <v>5975.1</v>
      </c>
      <c r="L49" s="13">
        <v>5998.5</v>
      </c>
      <c r="M49" s="13">
        <v>6509.32</v>
      </c>
      <c r="N49" s="13">
        <v>6716.28</v>
      </c>
      <c r="O49" s="13">
        <v>6160.53</v>
      </c>
      <c r="P49" s="13">
        <v>5271.78</v>
      </c>
    </row>
    <row r="50" spans="3:16" ht="15" customHeight="1" x14ac:dyDescent="0.25">
      <c r="C50" s="11" t="s">
        <v>84</v>
      </c>
      <c r="D50" s="12" t="s">
        <v>85</v>
      </c>
      <c r="E50" s="13">
        <v>1452.47</v>
      </c>
      <c r="F50" s="13">
        <v>1327.23</v>
      </c>
      <c r="G50" s="13">
        <v>1416.01</v>
      </c>
      <c r="H50" s="13">
        <v>812.86</v>
      </c>
      <c r="I50" s="13">
        <v>2104.91</v>
      </c>
      <c r="J50" s="13">
        <v>1423.47</v>
      </c>
      <c r="K50" s="13">
        <v>1511.83</v>
      </c>
      <c r="L50" s="13">
        <v>1318.57</v>
      </c>
      <c r="M50" s="13">
        <v>1316.89</v>
      </c>
      <c r="N50" s="13">
        <v>1290.08</v>
      </c>
      <c r="O50" s="13">
        <v>1388.62</v>
      </c>
      <c r="P50" s="13">
        <v>1365.17</v>
      </c>
    </row>
    <row r="51" spans="3:16" ht="15" customHeight="1" x14ac:dyDescent="0.25">
      <c r="C51" s="11" t="s">
        <v>86</v>
      </c>
      <c r="D51" s="12" t="s">
        <v>87</v>
      </c>
      <c r="E51" s="18">
        <v>1260</v>
      </c>
      <c r="F51" s="18">
        <v>1146</v>
      </c>
      <c r="G51" s="18">
        <v>1268</v>
      </c>
      <c r="H51" s="18">
        <v>796.99</v>
      </c>
      <c r="I51" s="18">
        <v>1968.84</v>
      </c>
      <c r="J51" s="18">
        <v>1230</v>
      </c>
      <c r="K51" s="18">
        <v>1264</v>
      </c>
      <c r="L51" s="18">
        <v>1186</v>
      </c>
      <c r="M51" s="18">
        <v>1210</v>
      </c>
      <c r="N51" s="18">
        <v>1502</v>
      </c>
      <c r="O51" s="18">
        <v>1052.33</v>
      </c>
      <c r="P51" s="18">
        <v>1176</v>
      </c>
    </row>
    <row r="52" spans="3:16" ht="15" customHeight="1" x14ac:dyDescent="0.25">
      <c r="C52" s="5" t="s">
        <v>88</v>
      </c>
      <c r="D52" s="4" t="s">
        <v>89</v>
      </c>
      <c r="E52" s="19">
        <v>14547.42</v>
      </c>
      <c r="F52" s="19">
        <v>12929.46</v>
      </c>
      <c r="G52" s="19">
        <v>12088.07</v>
      </c>
      <c r="H52" s="19">
        <v>7841.21</v>
      </c>
      <c r="I52" s="19">
        <v>19575.75</v>
      </c>
      <c r="J52" s="19">
        <v>10104.84</v>
      </c>
      <c r="K52" s="19">
        <v>9960.1</v>
      </c>
      <c r="L52" s="19">
        <v>9719.67</v>
      </c>
      <c r="M52" s="19">
        <v>10626.69</v>
      </c>
      <c r="N52" s="19">
        <v>11069.85</v>
      </c>
      <c r="O52" s="19">
        <v>9993.82</v>
      </c>
      <c r="P52" s="19">
        <v>9192.0300000000007</v>
      </c>
    </row>
    <row r="53" spans="3:16" ht="15" customHeight="1" x14ac:dyDescent="0.25">
      <c r="C53" s="11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3:16" ht="15" customHeight="1" x14ac:dyDescent="0.25">
      <c r="C54" s="5" t="s">
        <v>90</v>
      </c>
      <c r="D54" s="4" t="s">
        <v>91</v>
      </c>
      <c r="E54" s="19">
        <v>214624.51</v>
      </c>
      <c r="F54" s="19">
        <v>215347.71</v>
      </c>
      <c r="G54" s="19">
        <v>210458.53</v>
      </c>
      <c r="H54" s="19">
        <v>216826.44</v>
      </c>
      <c r="I54" s="19">
        <v>227288.9</v>
      </c>
      <c r="J54" s="19">
        <v>224853.03</v>
      </c>
      <c r="K54" s="19">
        <v>236227.02</v>
      </c>
      <c r="L54" s="19">
        <v>223663.08</v>
      </c>
      <c r="M54" s="19">
        <v>243913.29</v>
      </c>
      <c r="N54" s="19">
        <v>229087.59</v>
      </c>
      <c r="O54" s="19">
        <v>243906.81</v>
      </c>
      <c r="P54" s="19">
        <v>267931.52000000002</v>
      </c>
    </row>
    <row r="55" spans="3:16" ht="15" customHeight="1" x14ac:dyDescent="0.25"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3:16" ht="15" customHeight="1" x14ac:dyDescent="0.25">
      <c r="C56" s="5" t="s">
        <v>92</v>
      </c>
      <c r="D56" s="4" t="s">
        <v>93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3:16" ht="15" customHeight="1" x14ac:dyDescent="0.25">
      <c r="C57" s="5" t="s">
        <v>94</v>
      </c>
      <c r="D57" s="4" t="s">
        <v>95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3:16" ht="15" customHeight="1" x14ac:dyDescent="0.25"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3:16" ht="15" customHeight="1" x14ac:dyDescent="0.25">
      <c r="C59" s="5" t="s">
        <v>96</v>
      </c>
      <c r="D59" s="4" t="s">
        <v>97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3:16" ht="15" customHeight="1" x14ac:dyDescent="0.25">
      <c r="C60" s="5" t="s">
        <v>98</v>
      </c>
      <c r="D60" s="4" t="s">
        <v>99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3:16" ht="15" customHeight="1" x14ac:dyDescent="0.25">
      <c r="C61" s="11" t="s">
        <v>100</v>
      </c>
      <c r="D61" s="12" t="s">
        <v>101</v>
      </c>
      <c r="E61" s="13">
        <v>7878.38</v>
      </c>
      <c r="F61" s="13">
        <v>7754.08</v>
      </c>
      <c r="G61" s="13">
        <v>8385.76</v>
      </c>
      <c r="H61" s="13">
        <v>9242.51</v>
      </c>
      <c r="I61" s="13">
        <v>9226.39</v>
      </c>
      <c r="J61" s="13">
        <v>9738.07</v>
      </c>
      <c r="K61" s="13">
        <v>6549.42</v>
      </c>
      <c r="L61" s="13">
        <v>8198.9599999999991</v>
      </c>
      <c r="M61" s="13">
        <v>8641.2999999999993</v>
      </c>
      <c r="N61" s="13">
        <v>8829.44</v>
      </c>
      <c r="O61" s="13">
        <v>9130.86</v>
      </c>
      <c r="P61" s="13">
        <v>9851.91</v>
      </c>
    </row>
    <row r="62" spans="3:16" ht="15" customHeight="1" x14ac:dyDescent="0.25">
      <c r="C62" s="11" t="s">
        <v>102</v>
      </c>
      <c r="D62" s="12" t="s">
        <v>103</v>
      </c>
      <c r="E62" s="13">
        <v>5.61</v>
      </c>
      <c r="F62" s="13">
        <v>109.23</v>
      </c>
      <c r="G62" s="13">
        <v>75.73</v>
      </c>
      <c r="H62" s="13">
        <v>72.03</v>
      </c>
      <c r="I62" s="13">
        <v>93.5</v>
      </c>
      <c r="J62" s="13">
        <v>26.93</v>
      </c>
      <c r="K62" s="13">
        <v>233.98</v>
      </c>
      <c r="L62" s="13">
        <v>128.12</v>
      </c>
      <c r="M62" s="13">
        <v>13.16</v>
      </c>
      <c r="N62" s="13">
        <v>56.16</v>
      </c>
      <c r="O62" s="13">
        <v>48.26</v>
      </c>
      <c r="P62" s="13">
        <v>247.62</v>
      </c>
    </row>
    <row r="63" spans="3:16" ht="15" customHeight="1" x14ac:dyDescent="0.25">
      <c r="C63" s="11" t="s">
        <v>104</v>
      </c>
      <c r="D63" s="12" t="s">
        <v>105</v>
      </c>
      <c r="E63" s="13">
        <v>1075</v>
      </c>
      <c r="F63" s="13">
        <v>2414.59</v>
      </c>
      <c r="G63" s="13">
        <v>975</v>
      </c>
      <c r="H63" s="13">
        <v>1600</v>
      </c>
      <c r="I63" s="13">
        <v>3538.75</v>
      </c>
      <c r="J63" s="13">
        <v>1468.75</v>
      </c>
      <c r="K63" s="13">
        <v>2075</v>
      </c>
      <c r="L63" s="13">
        <v>3801.5</v>
      </c>
      <c r="M63" s="13">
        <v>2837.5</v>
      </c>
      <c r="N63" s="13">
        <v>1525</v>
      </c>
      <c r="O63" s="13">
        <v>3094.48</v>
      </c>
      <c r="P63" s="13">
        <v>725</v>
      </c>
    </row>
    <row r="64" spans="3:16" ht="15" customHeight="1" x14ac:dyDescent="0.25">
      <c r="C64" s="11" t="s">
        <v>106</v>
      </c>
      <c r="D64" s="12" t="s">
        <v>107</v>
      </c>
      <c r="E64" s="13">
        <v>8161.05</v>
      </c>
      <c r="F64" s="13">
        <v>6950</v>
      </c>
      <c r="G64" s="13">
        <v>8502.2099999999991</v>
      </c>
      <c r="H64" s="13">
        <v>7609.44</v>
      </c>
      <c r="I64" s="13">
        <v>7453.07</v>
      </c>
      <c r="J64" s="13">
        <v>7255.65</v>
      </c>
      <c r="K64" s="13">
        <v>8610.2800000000007</v>
      </c>
      <c r="L64" s="13">
        <v>11116.57</v>
      </c>
      <c r="M64" s="13">
        <v>9183.7999999999993</v>
      </c>
      <c r="N64" s="13">
        <v>4869.66</v>
      </c>
      <c r="O64" s="13">
        <v>13697.23</v>
      </c>
      <c r="P64" s="13">
        <v>8783.0300000000007</v>
      </c>
    </row>
    <row r="65" spans="3:16" ht="15" customHeight="1" x14ac:dyDescent="0.25">
      <c r="C65" s="11" t="s">
        <v>108</v>
      </c>
      <c r="D65" s="12" t="s">
        <v>109</v>
      </c>
      <c r="E65" s="13">
        <v>246.6</v>
      </c>
      <c r="F65" s="13">
        <v>342.73</v>
      </c>
      <c r="G65" s="13">
        <v>174.32</v>
      </c>
      <c r="H65" s="13">
        <v>212.2</v>
      </c>
      <c r="I65" s="13">
        <v>172.53</v>
      </c>
      <c r="J65" s="13">
        <v>45.44</v>
      </c>
      <c r="K65" s="13">
        <v>427.76</v>
      </c>
      <c r="L65" s="13">
        <v>1355.42</v>
      </c>
      <c r="M65" s="13">
        <v>651.75</v>
      </c>
      <c r="N65" s="13">
        <v>131.09</v>
      </c>
      <c r="O65" s="13">
        <v>1210.77</v>
      </c>
      <c r="P65" s="13">
        <v>767.97</v>
      </c>
    </row>
    <row r="66" spans="3:16" ht="15" customHeight="1" x14ac:dyDescent="0.25">
      <c r="C66" s="11" t="s">
        <v>110</v>
      </c>
      <c r="D66" s="12" t="s">
        <v>111</v>
      </c>
      <c r="E66" s="18">
        <v>440</v>
      </c>
      <c r="F66" s="18">
        <v>624</v>
      </c>
      <c r="G66" s="18">
        <v>425</v>
      </c>
      <c r="H66" s="18">
        <v>675</v>
      </c>
      <c r="I66" s="18">
        <v>1862.5</v>
      </c>
      <c r="J66" s="18">
        <v>612.5</v>
      </c>
      <c r="K66" s="18">
        <v>0</v>
      </c>
      <c r="L66" s="18">
        <v>1300</v>
      </c>
      <c r="M66" s="18">
        <v>857</v>
      </c>
      <c r="N66" s="18">
        <v>0</v>
      </c>
      <c r="O66" s="18">
        <v>330</v>
      </c>
      <c r="P66" s="18">
        <v>1475</v>
      </c>
    </row>
    <row r="67" spans="3:16" ht="15" customHeight="1" x14ac:dyDescent="0.25">
      <c r="C67" s="5" t="s">
        <v>112</v>
      </c>
      <c r="D67" s="4" t="s">
        <v>113</v>
      </c>
      <c r="E67" s="19">
        <v>17806.64</v>
      </c>
      <c r="F67" s="19">
        <v>18194.63</v>
      </c>
      <c r="G67" s="19">
        <v>18538.02</v>
      </c>
      <c r="H67" s="19">
        <v>19411.18</v>
      </c>
      <c r="I67" s="19">
        <v>22346.74</v>
      </c>
      <c r="J67" s="19">
        <v>19147.34</v>
      </c>
      <c r="K67" s="19">
        <v>17896.439999999999</v>
      </c>
      <c r="L67" s="19">
        <v>25900.57</v>
      </c>
      <c r="M67" s="19">
        <v>22184.51</v>
      </c>
      <c r="N67" s="19">
        <v>15411.35</v>
      </c>
      <c r="O67" s="19">
        <v>27511.599999999999</v>
      </c>
      <c r="P67" s="19">
        <v>21850.53</v>
      </c>
    </row>
    <row r="68" spans="3:16" ht="15" customHeight="1" x14ac:dyDescent="0.25">
      <c r="C68" s="11" t="s">
        <v>114</v>
      </c>
      <c r="D68" s="12" t="s">
        <v>115</v>
      </c>
      <c r="E68" s="13">
        <v>1791.13</v>
      </c>
      <c r="F68" s="13">
        <v>1647.97</v>
      </c>
      <c r="G68" s="13">
        <v>1424.01</v>
      </c>
      <c r="H68" s="13">
        <v>1509.34</v>
      </c>
      <c r="I68" s="13">
        <v>1731.04</v>
      </c>
      <c r="J68" s="13">
        <v>1161.6300000000001</v>
      </c>
      <c r="K68" s="13">
        <v>1577.27</v>
      </c>
      <c r="L68" s="13">
        <v>2206.12</v>
      </c>
      <c r="M68" s="13">
        <v>1608.45</v>
      </c>
      <c r="N68" s="13">
        <v>1213.72</v>
      </c>
      <c r="O68" s="13">
        <v>2154.41</v>
      </c>
      <c r="P68" s="13">
        <v>1661.06</v>
      </c>
    </row>
    <row r="69" spans="3:16" ht="15" customHeight="1" x14ac:dyDescent="0.25">
      <c r="C69" s="11" t="s">
        <v>116</v>
      </c>
      <c r="D69" s="12" t="s">
        <v>117</v>
      </c>
      <c r="E69" s="13">
        <v>117</v>
      </c>
      <c r="F69" s="13">
        <v>0</v>
      </c>
      <c r="G69" s="13">
        <v>0</v>
      </c>
      <c r="H69" s="13">
        <v>127.78</v>
      </c>
      <c r="I69" s="13">
        <v>0</v>
      </c>
      <c r="J69" s="13">
        <v>0</v>
      </c>
      <c r="K69" s="13">
        <v>0</v>
      </c>
      <c r="L69" s="13">
        <v>0</v>
      </c>
      <c r="M69" s="13">
        <v>393.8</v>
      </c>
      <c r="N69" s="13">
        <v>101.57</v>
      </c>
      <c r="O69" s="13">
        <v>91.03</v>
      </c>
      <c r="P69" s="13">
        <v>97.46</v>
      </c>
    </row>
    <row r="70" spans="3:16" ht="15" customHeight="1" x14ac:dyDescent="0.25">
      <c r="C70" s="11" t="s">
        <v>118</v>
      </c>
      <c r="D70" s="12" t="s">
        <v>119</v>
      </c>
      <c r="E70" s="13">
        <v>1399.13</v>
      </c>
      <c r="F70" s="13">
        <v>1358.75</v>
      </c>
      <c r="G70" s="13">
        <v>1364.68</v>
      </c>
      <c r="H70" s="13">
        <v>1401.86</v>
      </c>
      <c r="I70" s="13">
        <v>1198.8399999999999</v>
      </c>
      <c r="J70" s="13">
        <v>1254.1300000000001</v>
      </c>
      <c r="K70" s="13">
        <v>668.89</v>
      </c>
      <c r="L70" s="13">
        <v>1490.83</v>
      </c>
      <c r="M70" s="13">
        <v>1971.92</v>
      </c>
      <c r="N70" s="13">
        <v>1525.79</v>
      </c>
      <c r="O70" s="13">
        <v>2281.3200000000002</v>
      </c>
      <c r="P70" s="13">
        <v>2159.9899999999998</v>
      </c>
    </row>
    <row r="71" spans="3:16" ht="15" customHeight="1" x14ac:dyDescent="0.25">
      <c r="C71" s="11" t="s">
        <v>120</v>
      </c>
      <c r="D71" s="12" t="s">
        <v>121</v>
      </c>
      <c r="E71" s="13">
        <v>114.57</v>
      </c>
      <c r="F71" s="13">
        <v>291.63</v>
      </c>
      <c r="G71" s="13">
        <v>154.57</v>
      </c>
      <c r="H71" s="13">
        <v>291.63</v>
      </c>
      <c r="I71" s="13">
        <v>358.51</v>
      </c>
      <c r="J71" s="13">
        <v>110.09</v>
      </c>
      <c r="K71" s="13">
        <v>0</v>
      </c>
      <c r="L71" s="13">
        <v>0</v>
      </c>
      <c r="M71" s="13">
        <v>1513.05</v>
      </c>
      <c r="N71" s="13">
        <v>268.45999999999998</v>
      </c>
      <c r="O71" s="13">
        <v>144.86000000000001</v>
      </c>
      <c r="P71" s="13">
        <v>220.56</v>
      </c>
    </row>
    <row r="72" spans="3:16" ht="15" customHeight="1" x14ac:dyDescent="0.25">
      <c r="C72" s="11" t="s">
        <v>122</v>
      </c>
      <c r="D72" s="12" t="s">
        <v>123</v>
      </c>
      <c r="E72" s="13">
        <v>-80.73</v>
      </c>
      <c r="F72" s="13">
        <v>96.31</v>
      </c>
      <c r="G72" s="13">
        <v>165.68</v>
      </c>
      <c r="H72" s="13">
        <v>154.87</v>
      </c>
      <c r="I72" s="13">
        <v>110.95</v>
      </c>
      <c r="J72" s="13">
        <v>127.35</v>
      </c>
      <c r="K72" s="13">
        <v>7.5</v>
      </c>
      <c r="L72" s="13">
        <v>0</v>
      </c>
      <c r="M72" s="13">
        <v>55.94</v>
      </c>
      <c r="N72" s="13">
        <v>0</v>
      </c>
      <c r="O72" s="13">
        <v>14.43</v>
      </c>
      <c r="P72" s="13">
        <v>0</v>
      </c>
    </row>
    <row r="73" spans="3:16" ht="15" customHeight="1" x14ac:dyDescent="0.25">
      <c r="C73" s="11" t="s">
        <v>124</v>
      </c>
      <c r="D73" s="12" t="s">
        <v>125</v>
      </c>
      <c r="E73" s="13">
        <v>0</v>
      </c>
      <c r="F73" s="13">
        <v>2232.4499999999998</v>
      </c>
      <c r="G73" s="13">
        <v>0</v>
      </c>
      <c r="H73" s="13">
        <v>76</v>
      </c>
      <c r="I73" s="13">
        <v>0</v>
      </c>
      <c r="J73" s="13">
        <v>148.25</v>
      </c>
      <c r="K73" s="13">
        <v>1183.1600000000001</v>
      </c>
      <c r="L73" s="13">
        <v>1517.51</v>
      </c>
      <c r="M73" s="13">
        <v>0</v>
      </c>
      <c r="N73" s="13">
        <v>685.29</v>
      </c>
      <c r="O73" s="13">
        <v>0</v>
      </c>
      <c r="P73" s="13">
        <v>3.64</v>
      </c>
    </row>
    <row r="74" spans="3:16" ht="15" customHeight="1" x14ac:dyDescent="0.25">
      <c r="C74" s="11" t="s">
        <v>126</v>
      </c>
      <c r="D74" s="12" t="s">
        <v>127</v>
      </c>
      <c r="E74" s="13">
        <v>501.62</v>
      </c>
      <c r="F74" s="13">
        <v>188</v>
      </c>
      <c r="G74" s="13">
        <v>188</v>
      </c>
      <c r="H74" s="13">
        <v>188</v>
      </c>
      <c r="I74" s="13">
        <v>385.11</v>
      </c>
      <c r="J74" s="13">
        <v>376.97</v>
      </c>
      <c r="K74" s="13">
        <v>295.08</v>
      </c>
      <c r="L74" s="13">
        <v>265.08</v>
      </c>
      <c r="M74" s="13">
        <v>265.08</v>
      </c>
      <c r="N74" s="13">
        <v>265.08</v>
      </c>
      <c r="O74" s="13">
        <v>265.08</v>
      </c>
      <c r="P74" s="13">
        <v>265.08</v>
      </c>
    </row>
    <row r="75" spans="3:16" ht="15" customHeight="1" x14ac:dyDescent="0.25">
      <c r="C75" s="11" t="s">
        <v>128</v>
      </c>
      <c r="D75" s="12" t="s">
        <v>129</v>
      </c>
      <c r="E75" s="13">
        <v>0</v>
      </c>
      <c r="F75" s="13">
        <v>0</v>
      </c>
      <c r="G75" s="13">
        <v>230</v>
      </c>
      <c r="H75" s="13">
        <v>0</v>
      </c>
      <c r="I75" s="13">
        <v>45</v>
      </c>
      <c r="J75" s="13">
        <v>0</v>
      </c>
      <c r="K75" s="13">
        <v>140</v>
      </c>
      <c r="L75" s="13">
        <v>0</v>
      </c>
      <c r="M75" s="13">
        <v>185</v>
      </c>
      <c r="N75" s="13">
        <v>0</v>
      </c>
      <c r="O75" s="13">
        <v>185</v>
      </c>
      <c r="P75" s="13">
        <v>0</v>
      </c>
    </row>
    <row r="76" spans="3:16" ht="15" customHeight="1" x14ac:dyDescent="0.25">
      <c r="C76" s="11" t="s">
        <v>130</v>
      </c>
      <c r="D76" s="12" t="s">
        <v>131</v>
      </c>
      <c r="E76" s="13">
        <v>0</v>
      </c>
      <c r="F76" s="13">
        <v>0</v>
      </c>
      <c r="G76" s="13">
        <v>0</v>
      </c>
      <c r="H76" s="13">
        <v>29.28</v>
      </c>
      <c r="I76" s="13">
        <v>29.28</v>
      </c>
      <c r="J76" s="13">
        <v>31.18</v>
      </c>
      <c r="K76" s="13">
        <v>29.54</v>
      </c>
      <c r="L76" s="13">
        <v>30.33</v>
      </c>
      <c r="M76" s="13">
        <v>30.33</v>
      </c>
      <c r="N76" s="13">
        <v>30.33</v>
      </c>
      <c r="O76" s="13">
        <v>29.44</v>
      </c>
      <c r="P76" s="13">
        <v>27.33</v>
      </c>
    </row>
    <row r="77" spans="3:16" ht="15" customHeight="1" x14ac:dyDescent="0.25">
      <c r="C77" s="11" t="s">
        <v>132</v>
      </c>
      <c r="D77" s="12" t="s">
        <v>133</v>
      </c>
      <c r="E77" s="18">
        <v>44.92</v>
      </c>
      <c r="F77" s="18">
        <v>0</v>
      </c>
      <c r="G77" s="18">
        <v>0</v>
      </c>
      <c r="H77" s="18">
        <v>0</v>
      </c>
      <c r="I77" s="18">
        <v>0</v>
      </c>
      <c r="J77" s="18">
        <v>78.540000000000006</v>
      </c>
      <c r="K77" s="18">
        <v>38.950000000000003</v>
      </c>
      <c r="L77" s="18">
        <v>85.1</v>
      </c>
      <c r="M77" s="18">
        <v>65.64</v>
      </c>
      <c r="N77" s="18">
        <v>50</v>
      </c>
      <c r="O77" s="18">
        <v>6.12</v>
      </c>
      <c r="P77" s="18">
        <v>13.6</v>
      </c>
    </row>
    <row r="78" spans="3:16" ht="15" customHeight="1" x14ac:dyDescent="0.25">
      <c r="C78" s="5" t="s">
        <v>134</v>
      </c>
      <c r="D78" s="4" t="s">
        <v>135</v>
      </c>
      <c r="E78" s="20">
        <v>3887.64</v>
      </c>
      <c r="F78" s="20">
        <v>5815.11</v>
      </c>
      <c r="G78" s="20">
        <v>3526.94</v>
      </c>
      <c r="H78" s="20">
        <v>3778.76</v>
      </c>
      <c r="I78" s="20">
        <v>3858.73</v>
      </c>
      <c r="J78" s="20">
        <v>3288.14</v>
      </c>
      <c r="K78" s="20">
        <v>3940.39</v>
      </c>
      <c r="L78" s="20">
        <v>5594.97</v>
      </c>
      <c r="M78" s="20">
        <v>6089.21</v>
      </c>
      <c r="N78" s="20">
        <v>4140.24</v>
      </c>
      <c r="O78" s="20">
        <v>5171.6899999999996</v>
      </c>
      <c r="P78" s="20">
        <v>4448.72</v>
      </c>
    </row>
    <row r="79" spans="3:16" ht="15" customHeight="1" x14ac:dyDescent="0.25">
      <c r="C79" s="5" t="s">
        <v>136</v>
      </c>
      <c r="D79" s="4" t="s">
        <v>137</v>
      </c>
      <c r="E79" s="19">
        <v>21694.28</v>
      </c>
      <c r="F79" s="19">
        <v>24009.74</v>
      </c>
      <c r="G79" s="19">
        <v>22064.959999999999</v>
      </c>
      <c r="H79" s="19">
        <v>23189.94</v>
      </c>
      <c r="I79" s="19">
        <v>26205.47</v>
      </c>
      <c r="J79" s="19">
        <v>22435.48</v>
      </c>
      <c r="K79" s="19">
        <v>21836.83</v>
      </c>
      <c r="L79" s="19">
        <v>31495.54</v>
      </c>
      <c r="M79" s="19">
        <v>28273.72</v>
      </c>
      <c r="N79" s="19">
        <v>19551.59</v>
      </c>
      <c r="O79" s="19">
        <v>32683.29</v>
      </c>
      <c r="P79" s="19">
        <v>26299.25</v>
      </c>
    </row>
    <row r="80" spans="3:16" ht="15" customHeight="1" x14ac:dyDescent="0.25">
      <c r="C80" s="11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3:16" ht="15" customHeight="1" x14ac:dyDescent="0.25">
      <c r="C81" s="5" t="s">
        <v>138</v>
      </c>
      <c r="D81" s="4" t="s">
        <v>139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3:16" ht="15" customHeight="1" x14ac:dyDescent="0.25">
      <c r="C82" s="11" t="s">
        <v>140</v>
      </c>
      <c r="D82" s="12" t="s">
        <v>141</v>
      </c>
      <c r="E82" s="13">
        <v>818.92</v>
      </c>
      <c r="F82" s="13">
        <v>771.44</v>
      </c>
      <c r="G82" s="13">
        <v>1074.79</v>
      </c>
      <c r="H82" s="13">
        <v>543.6</v>
      </c>
      <c r="I82" s="13">
        <v>1015.18</v>
      </c>
      <c r="J82" s="13">
        <v>1145.8900000000001</v>
      </c>
      <c r="K82" s="13">
        <v>1511.83</v>
      </c>
      <c r="L82" s="13">
        <v>1517.06</v>
      </c>
      <c r="M82" s="13">
        <v>1365.96</v>
      </c>
      <c r="N82" s="13">
        <v>1271.99</v>
      </c>
      <c r="O82" s="13">
        <v>908.4</v>
      </c>
      <c r="P82" s="13">
        <v>778.67</v>
      </c>
    </row>
    <row r="83" spans="3:16" ht="15" customHeight="1" x14ac:dyDescent="0.25">
      <c r="C83" s="11" t="s">
        <v>142</v>
      </c>
      <c r="D83" s="12" t="s">
        <v>143</v>
      </c>
      <c r="E83" s="13">
        <v>363.28</v>
      </c>
      <c r="F83" s="13">
        <v>304.22000000000003</v>
      </c>
      <c r="G83" s="13">
        <v>362.84</v>
      </c>
      <c r="H83" s="13">
        <v>601.46</v>
      </c>
      <c r="I83" s="13">
        <v>422.95</v>
      </c>
      <c r="J83" s="13">
        <v>302.08</v>
      </c>
      <c r="K83" s="13">
        <v>436.46</v>
      </c>
      <c r="L83" s="13">
        <v>1237.55</v>
      </c>
      <c r="M83" s="13">
        <v>891.65</v>
      </c>
      <c r="N83" s="13">
        <v>601.22</v>
      </c>
      <c r="O83" s="13">
        <v>616.29</v>
      </c>
      <c r="P83" s="13">
        <v>585.57000000000005</v>
      </c>
    </row>
    <row r="84" spans="3:16" ht="15" customHeight="1" x14ac:dyDescent="0.25">
      <c r="C84" s="11" t="s">
        <v>144</v>
      </c>
      <c r="D84" s="12" t="s">
        <v>145</v>
      </c>
      <c r="E84" s="13">
        <v>252.86</v>
      </c>
      <c r="F84" s="13">
        <v>211.9</v>
      </c>
      <c r="G84" s="13">
        <v>318.60000000000002</v>
      </c>
      <c r="H84" s="13">
        <v>216.09</v>
      </c>
      <c r="I84" s="13">
        <v>216.09</v>
      </c>
      <c r="J84" s="13">
        <v>236.86</v>
      </c>
      <c r="K84" s="13">
        <v>146.77000000000001</v>
      </c>
      <c r="L84" s="13">
        <v>117.05</v>
      </c>
      <c r="M84" s="13">
        <v>153.75</v>
      </c>
      <c r="N84" s="13">
        <v>171.96</v>
      </c>
      <c r="O84" s="13">
        <v>280.36</v>
      </c>
      <c r="P84" s="13">
        <v>381.42</v>
      </c>
    </row>
    <row r="85" spans="3:16" ht="15" customHeight="1" x14ac:dyDescent="0.25">
      <c r="C85" s="11" t="s">
        <v>146</v>
      </c>
      <c r="D85" s="12" t="s">
        <v>147</v>
      </c>
      <c r="E85" s="13">
        <v>5117.2299999999996</v>
      </c>
      <c r="F85" s="13">
        <v>5076.43</v>
      </c>
      <c r="G85" s="13">
        <v>6087.08</v>
      </c>
      <c r="H85" s="13">
        <v>5249.7</v>
      </c>
      <c r="I85" s="13">
        <v>5320.24</v>
      </c>
      <c r="J85" s="13">
        <v>6181.4</v>
      </c>
      <c r="K85" s="13">
        <v>6181.4</v>
      </c>
      <c r="L85" s="13">
        <v>7057.32</v>
      </c>
      <c r="M85" s="13">
        <v>5805</v>
      </c>
      <c r="N85" s="13">
        <v>4767.32</v>
      </c>
      <c r="O85" s="13">
        <v>4617.82</v>
      </c>
      <c r="P85" s="13">
        <v>8634.1200000000008</v>
      </c>
    </row>
    <row r="86" spans="3:16" ht="15" customHeight="1" x14ac:dyDescent="0.25">
      <c r="C86" s="11" t="s">
        <v>148</v>
      </c>
      <c r="D86" s="12" t="s">
        <v>149</v>
      </c>
      <c r="E86" s="13">
        <v>3075.85</v>
      </c>
      <c r="F86" s="13">
        <v>3075.85</v>
      </c>
      <c r="G86" s="13">
        <v>3485.96</v>
      </c>
      <c r="H86" s="13">
        <v>353.32</v>
      </c>
      <c r="I86" s="13">
        <v>353.32</v>
      </c>
      <c r="J86" s="13">
        <v>353.32</v>
      </c>
      <c r="K86" s="13">
        <v>353.32</v>
      </c>
      <c r="L86" s="13">
        <v>353.32</v>
      </c>
      <c r="M86" s="13">
        <v>353.32</v>
      </c>
      <c r="N86" s="13">
        <v>353.32</v>
      </c>
      <c r="O86" s="13">
        <v>353.32</v>
      </c>
      <c r="P86" s="13">
        <v>353.32</v>
      </c>
    </row>
    <row r="87" spans="3:16" ht="15" customHeight="1" x14ac:dyDescent="0.25">
      <c r="C87" s="11" t="s">
        <v>150</v>
      </c>
      <c r="D87" s="12" t="s">
        <v>151</v>
      </c>
      <c r="E87" s="13">
        <v>815</v>
      </c>
      <c r="F87" s="13">
        <v>835.75</v>
      </c>
      <c r="G87" s="13">
        <v>840.5</v>
      </c>
      <c r="H87" s="13">
        <v>573.37</v>
      </c>
      <c r="I87" s="13">
        <v>1666.81</v>
      </c>
      <c r="J87" s="13">
        <v>831.5</v>
      </c>
      <c r="K87" s="13">
        <v>2152.25</v>
      </c>
      <c r="L87" s="13">
        <v>785.75</v>
      </c>
      <c r="M87" s="13">
        <v>882.5</v>
      </c>
      <c r="N87" s="13">
        <v>1057.5</v>
      </c>
      <c r="O87" s="13">
        <v>890</v>
      </c>
      <c r="P87" s="13">
        <v>877.25</v>
      </c>
    </row>
    <row r="88" spans="3:16" ht="15" customHeight="1" x14ac:dyDescent="0.25">
      <c r="C88" s="11" t="s">
        <v>152</v>
      </c>
      <c r="D88" s="12" t="s">
        <v>153</v>
      </c>
      <c r="E88" s="18">
        <v>1193.32</v>
      </c>
      <c r="F88" s="18">
        <v>1193.32</v>
      </c>
      <c r="G88" s="18">
        <v>1312.66</v>
      </c>
      <c r="H88" s="18">
        <v>397.77</v>
      </c>
      <c r="I88" s="18">
        <v>1193.32</v>
      </c>
      <c r="J88" s="18">
        <v>1193.32</v>
      </c>
      <c r="K88" s="18">
        <v>1193.32</v>
      </c>
      <c r="L88" s="18">
        <v>1193.32</v>
      </c>
      <c r="M88" s="18">
        <v>2398.3200000000002</v>
      </c>
      <c r="N88" s="18">
        <v>2183.3200000000002</v>
      </c>
      <c r="O88" s="18">
        <v>1688.32</v>
      </c>
      <c r="P88" s="18">
        <v>1983.32</v>
      </c>
    </row>
    <row r="89" spans="3:16" ht="15" customHeight="1" x14ac:dyDescent="0.25">
      <c r="C89" s="5" t="s">
        <v>154</v>
      </c>
      <c r="D89" s="4" t="s">
        <v>155</v>
      </c>
      <c r="E89" s="19">
        <v>11636.46</v>
      </c>
      <c r="F89" s="19">
        <v>11468.91</v>
      </c>
      <c r="G89" s="19">
        <v>13482.43</v>
      </c>
      <c r="H89" s="19">
        <v>7935.31</v>
      </c>
      <c r="I89" s="19">
        <v>10187.91</v>
      </c>
      <c r="J89" s="19">
        <v>10244.370000000001</v>
      </c>
      <c r="K89" s="19">
        <v>11975.35</v>
      </c>
      <c r="L89" s="19">
        <v>12261.37</v>
      </c>
      <c r="M89" s="19">
        <v>11850.5</v>
      </c>
      <c r="N89" s="19">
        <v>10406.629999999999</v>
      </c>
      <c r="O89" s="19">
        <v>9354.51</v>
      </c>
      <c r="P89" s="19">
        <v>13593.67</v>
      </c>
    </row>
    <row r="90" spans="3:16" ht="15" customHeight="1" x14ac:dyDescent="0.25">
      <c r="C90" s="11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3:16" ht="15" customHeight="1" x14ac:dyDescent="0.25">
      <c r="C91" s="5" t="s">
        <v>156</v>
      </c>
      <c r="D91" s="4" t="s">
        <v>157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3:16" ht="15" customHeight="1" x14ac:dyDescent="0.25">
      <c r="C92" s="11" t="s">
        <v>158</v>
      </c>
      <c r="D92" s="12" t="s">
        <v>159</v>
      </c>
      <c r="E92" s="13">
        <v>485</v>
      </c>
      <c r="F92" s="13">
        <v>399</v>
      </c>
      <c r="G92" s="13">
        <v>0</v>
      </c>
      <c r="H92" s="13">
        <v>414</v>
      </c>
      <c r="I92" s="13">
        <v>626</v>
      </c>
      <c r="J92" s="13">
        <v>866</v>
      </c>
      <c r="K92" s="13">
        <v>878</v>
      </c>
      <c r="L92" s="13">
        <v>864</v>
      </c>
      <c r="M92" s="13">
        <v>130</v>
      </c>
      <c r="N92" s="13">
        <v>96</v>
      </c>
      <c r="O92" s="13">
        <v>111</v>
      </c>
      <c r="P92" s="13">
        <v>442.78</v>
      </c>
    </row>
    <row r="93" spans="3:16" ht="15" customHeight="1" x14ac:dyDescent="0.25">
      <c r="C93" s="11" t="s">
        <v>160</v>
      </c>
      <c r="D93" s="12" t="s">
        <v>161</v>
      </c>
      <c r="E93" s="13">
        <v>-50.34</v>
      </c>
      <c r="F93" s="13">
        <v>0</v>
      </c>
      <c r="G93" s="13">
        <v>0</v>
      </c>
      <c r="H93" s="13">
        <v>133.9</v>
      </c>
      <c r="I93" s="13">
        <v>225</v>
      </c>
      <c r="J93" s="13">
        <v>150</v>
      </c>
      <c r="K93" s="13">
        <v>100</v>
      </c>
      <c r="L93" s="13">
        <v>0</v>
      </c>
      <c r="M93" s="13">
        <v>125</v>
      </c>
      <c r="N93" s="13">
        <v>-125</v>
      </c>
      <c r="O93" s="13">
        <v>100</v>
      </c>
      <c r="P93" s="13">
        <v>125</v>
      </c>
    </row>
    <row r="94" spans="3:16" ht="15" customHeight="1" x14ac:dyDescent="0.25">
      <c r="C94" s="11" t="s">
        <v>162</v>
      </c>
      <c r="D94" s="12" t="s">
        <v>163</v>
      </c>
      <c r="E94" s="13">
        <v>1053.6099999999999</v>
      </c>
      <c r="F94" s="13">
        <v>963</v>
      </c>
      <c r="G94" s="13">
        <v>1256</v>
      </c>
      <c r="H94" s="13">
        <v>879</v>
      </c>
      <c r="I94" s="13">
        <v>168</v>
      </c>
      <c r="J94" s="13">
        <v>252</v>
      </c>
      <c r="K94" s="13">
        <v>156</v>
      </c>
      <c r="L94" s="13">
        <v>0</v>
      </c>
      <c r="M94" s="13">
        <v>1006</v>
      </c>
      <c r="N94" s="13">
        <v>348</v>
      </c>
      <c r="O94" s="13">
        <v>252</v>
      </c>
      <c r="P94" s="13">
        <v>432</v>
      </c>
    </row>
    <row r="95" spans="3:16" ht="15" customHeight="1" x14ac:dyDescent="0.25">
      <c r="C95" s="11" t="s">
        <v>164</v>
      </c>
      <c r="D95" s="12" t="s">
        <v>165</v>
      </c>
      <c r="E95" s="13">
        <v>602.23</v>
      </c>
      <c r="F95" s="13">
        <v>0</v>
      </c>
      <c r="G95" s="13">
        <v>194.01</v>
      </c>
      <c r="H95" s="13">
        <v>0</v>
      </c>
      <c r="I95" s="13">
        <v>629.04</v>
      </c>
      <c r="J95" s="13">
        <v>230.25</v>
      </c>
      <c r="K95" s="13">
        <v>228.31</v>
      </c>
      <c r="L95" s="13">
        <v>247.16</v>
      </c>
      <c r="M95" s="13">
        <v>0</v>
      </c>
      <c r="N95" s="13">
        <v>409.11</v>
      </c>
      <c r="O95" s="13">
        <v>395.19</v>
      </c>
      <c r="P95" s="13">
        <v>949.1</v>
      </c>
    </row>
    <row r="96" spans="3:16" ht="15" customHeight="1" x14ac:dyDescent="0.25">
      <c r="C96" s="11" t="s">
        <v>166</v>
      </c>
      <c r="D96" s="12" t="s">
        <v>167</v>
      </c>
      <c r="E96" s="13">
        <v>0</v>
      </c>
      <c r="F96" s="13">
        <v>0</v>
      </c>
      <c r="G96" s="13">
        <v>0</v>
      </c>
      <c r="H96" s="13">
        <v>-35.479999999999997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</row>
    <row r="97" spans="3:16" ht="15" customHeight="1" x14ac:dyDescent="0.25">
      <c r="C97" s="11" t="s">
        <v>168</v>
      </c>
      <c r="D97" s="12" t="s">
        <v>169</v>
      </c>
      <c r="E97" s="13">
        <v>215.08</v>
      </c>
      <c r="F97" s="13">
        <v>242.12</v>
      </c>
      <c r="G97" s="13">
        <v>209.99</v>
      </c>
      <c r="H97" s="13">
        <v>204.04</v>
      </c>
      <c r="I97" s="13">
        <v>204.04</v>
      </c>
      <c r="J97" s="13">
        <v>262.68</v>
      </c>
      <c r="K97" s="13">
        <v>215.08</v>
      </c>
      <c r="L97" s="13">
        <v>204.04</v>
      </c>
      <c r="M97" s="13">
        <v>239.08</v>
      </c>
      <c r="N97" s="13">
        <v>215.08</v>
      </c>
      <c r="O97" s="13">
        <v>204.04</v>
      </c>
      <c r="P97" s="13">
        <v>662.18</v>
      </c>
    </row>
    <row r="98" spans="3:16" ht="15" customHeight="1" x14ac:dyDescent="0.25">
      <c r="C98" s="11" t="s">
        <v>170</v>
      </c>
      <c r="D98" s="12" t="s">
        <v>171</v>
      </c>
      <c r="E98" s="13">
        <v>0.56999999999999995</v>
      </c>
      <c r="F98" s="13">
        <v>0</v>
      </c>
      <c r="G98" s="13">
        <v>230.94</v>
      </c>
      <c r="H98" s="13">
        <v>0</v>
      </c>
      <c r="I98" s="13">
        <v>75.55</v>
      </c>
      <c r="J98" s="13">
        <v>75.55</v>
      </c>
      <c r="K98" s="13">
        <v>75.55</v>
      </c>
      <c r="L98" s="13">
        <v>-75.55</v>
      </c>
      <c r="M98" s="13">
        <v>75.55</v>
      </c>
      <c r="N98" s="13">
        <v>0</v>
      </c>
      <c r="O98" s="13">
        <v>75.55</v>
      </c>
      <c r="P98" s="13">
        <v>151.1</v>
      </c>
    </row>
    <row r="99" spans="3:16" ht="15" customHeight="1" x14ac:dyDescent="0.25">
      <c r="C99" s="11" t="s">
        <v>172</v>
      </c>
      <c r="D99" s="12" t="s">
        <v>173</v>
      </c>
      <c r="E99" s="13">
        <v>275.08999999999997</v>
      </c>
      <c r="F99" s="13">
        <v>275.08999999999997</v>
      </c>
      <c r="G99" s="13">
        <v>119.7</v>
      </c>
      <c r="H99" s="13">
        <v>285.98</v>
      </c>
      <c r="I99" s="13">
        <v>285.98</v>
      </c>
      <c r="J99" s="13">
        <v>285.98</v>
      </c>
      <c r="K99" s="13">
        <v>285.98</v>
      </c>
      <c r="L99" s="13">
        <v>285.98</v>
      </c>
      <c r="M99" s="13">
        <v>315.98</v>
      </c>
      <c r="N99" s="13">
        <v>285.98</v>
      </c>
      <c r="O99" s="13">
        <v>285.98</v>
      </c>
      <c r="P99" s="13">
        <v>285.98</v>
      </c>
    </row>
    <row r="100" spans="3:16" ht="15" customHeight="1" x14ac:dyDescent="0.25">
      <c r="C100" s="11" t="s">
        <v>174</v>
      </c>
      <c r="D100" s="12" t="s">
        <v>175</v>
      </c>
      <c r="E100" s="13">
        <v>160</v>
      </c>
      <c r="F100" s="13">
        <v>171.84</v>
      </c>
      <c r="G100" s="13">
        <v>171.84</v>
      </c>
      <c r="H100" s="13">
        <v>171.84</v>
      </c>
      <c r="I100" s="13">
        <v>171.84</v>
      </c>
      <c r="J100" s="13">
        <v>171.84</v>
      </c>
      <c r="K100" s="13">
        <v>171.84</v>
      </c>
      <c r="L100" s="13">
        <v>171.84</v>
      </c>
      <c r="M100" s="13">
        <v>171.84</v>
      </c>
      <c r="N100" s="13">
        <v>171.84</v>
      </c>
      <c r="O100" s="13">
        <v>171.84</v>
      </c>
      <c r="P100" s="13">
        <v>171.84</v>
      </c>
    </row>
    <row r="101" spans="3:16" ht="15" customHeight="1" x14ac:dyDescent="0.25">
      <c r="C101" s="11" t="s">
        <v>176</v>
      </c>
      <c r="D101" s="12" t="s">
        <v>177</v>
      </c>
      <c r="E101" s="13">
        <v>311.39999999999998</v>
      </c>
      <c r="F101" s="13">
        <v>198.62</v>
      </c>
      <c r="G101" s="13">
        <v>217.57</v>
      </c>
      <c r="H101" s="13">
        <v>97.64</v>
      </c>
      <c r="I101" s="13">
        <v>213.97</v>
      </c>
      <c r="J101" s="13">
        <v>0</v>
      </c>
      <c r="K101" s="13">
        <v>348.01</v>
      </c>
      <c r="L101" s="13">
        <v>265.41000000000003</v>
      </c>
      <c r="M101" s="13">
        <v>133.80000000000001</v>
      </c>
      <c r="N101" s="13">
        <v>40.869999999999997</v>
      </c>
      <c r="O101" s="13">
        <v>152.74</v>
      </c>
      <c r="P101" s="13">
        <v>80.27</v>
      </c>
    </row>
    <row r="102" spans="3:16" ht="15" customHeight="1" x14ac:dyDescent="0.25">
      <c r="C102" s="11" t="s">
        <v>178</v>
      </c>
      <c r="D102" s="12" t="s">
        <v>179</v>
      </c>
      <c r="E102" s="13">
        <v>255.48</v>
      </c>
      <c r="F102" s="13">
        <v>159.80000000000001</v>
      </c>
      <c r="G102" s="13">
        <v>98.45</v>
      </c>
      <c r="H102" s="13">
        <v>0</v>
      </c>
      <c r="I102" s="13">
        <v>100.15</v>
      </c>
      <c r="J102" s="13">
        <v>68.66</v>
      </c>
      <c r="K102" s="13">
        <v>121.76</v>
      </c>
      <c r="L102" s="13">
        <v>275.33999999999997</v>
      </c>
      <c r="M102" s="13">
        <v>144.75</v>
      </c>
      <c r="N102" s="13">
        <v>65.8</v>
      </c>
      <c r="O102" s="13">
        <v>30.32</v>
      </c>
      <c r="P102" s="13">
        <v>113.28</v>
      </c>
    </row>
    <row r="103" spans="3:16" ht="15" customHeight="1" x14ac:dyDescent="0.25">
      <c r="C103" s="11" t="s">
        <v>180</v>
      </c>
      <c r="D103" s="12" t="s">
        <v>181</v>
      </c>
      <c r="E103" s="13">
        <v>129.93</v>
      </c>
      <c r="F103" s="13">
        <v>1294.79</v>
      </c>
      <c r="G103" s="13">
        <v>934.94</v>
      </c>
      <c r="H103" s="13">
        <v>239.78</v>
      </c>
      <c r="I103" s="13">
        <v>129.93</v>
      </c>
      <c r="J103" s="13">
        <v>125.93</v>
      </c>
      <c r="K103" s="13">
        <v>275.93</v>
      </c>
      <c r="L103" s="13">
        <v>125.93</v>
      </c>
      <c r="M103" s="13">
        <v>614.38</v>
      </c>
      <c r="N103" s="13">
        <v>454.99</v>
      </c>
      <c r="O103" s="13">
        <v>157.68</v>
      </c>
      <c r="P103" s="13">
        <v>680.23</v>
      </c>
    </row>
    <row r="104" spans="3:16" ht="15" customHeight="1" x14ac:dyDescent="0.25">
      <c r="C104" s="11" t="s">
        <v>182</v>
      </c>
      <c r="D104" s="12" t="s">
        <v>183</v>
      </c>
      <c r="E104" s="13">
        <v>0</v>
      </c>
      <c r="F104" s="13">
        <v>0</v>
      </c>
      <c r="G104" s="13">
        <v>58.13</v>
      </c>
      <c r="H104" s="13">
        <v>0</v>
      </c>
      <c r="I104" s="13">
        <v>0</v>
      </c>
      <c r="J104" s="13">
        <v>83.5</v>
      </c>
      <c r="K104" s="13">
        <v>82.5</v>
      </c>
      <c r="L104" s="13">
        <v>0</v>
      </c>
      <c r="M104" s="13">
        <v>0</v>
      </c>
      <c r="N104" s="13">
        <v>82.5</v>
      </c>
      <c r="O104" s="13">
        <v>57.5</v>
      </c>
      <c r="P104" s="13">
        <v>0</v>
      </c>
    </row>
    <row r="105" spans="3:16" ht="15" customHeight="1" x14ac:dyDescent="0.25">
      <c r="C105" s="11" t="s">
        <v>184</v>
      </c>
      <c r="D105" s="12" t="s">
        <v>185</v>
      </c>
      <c r="E105" s="13">
        <v>0</v>
      </c>
      <c r="F105" s="13">
        <v>0</v>
      </c>
      <c r="G105" s="13">
        <v>0</v>
      </c>
      <c r="H105" s="13">
        <v>156.33000000000001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</row>
    <row r="106" spans="3:16" ht="15" customHeight="1" x14ac:dyDescent="0.25">
      <c r="C106" s="11" t="s">
        <v>186</v>
      </c>
      <c r="D106" s="12" t="s">
        <v>187</v>
      </c>
      <c r="E106" s="13">
        <v>25.4</v>
      </c>
      <c r="F106" s="13">
        <v>26.46</v>
      </c>
      <c r="G106" s="13">
        <v>0</v>
      </c>
      <c r="H106" s="13">
        <v>94.44</v>
      </c>
      <c r="I106" s="13">
        <v>0</v>
      </c>
      <c r="J106" s="13">
        <v>232.16</v>
      </c>
      <c r="K106" s="13">
        <v>56.9</v>
      </c>
      <c r="L106" s="13">
        <v>88.7</v>
      </c>
      <c r="M106" s="13">
        <v>117.77</v>
      </c>
      <c r="N106" s="13">
        <v>38.590000000000003</v>
      </c>
      <c r="O106" s="13">
        <v>99.24</v>
      </c>
      <c r="P106" s="13">
        <v>21.14</v>
      </c>
    </row>
    <row r="107" spans="3:16" ht="15" customHeight="1" x14ac:dyDescent="0.25">
      <c r="C107" s="11" t="s">
        <v>188</v>
      </c>
      <c r="D107" s="12" t="s">
        <v>189</v>
      </c>
      <c r="E107" s="13">
        <v>0</v>
      </c>
      <c r="F107" s="13">
        <v>0</v>
      </c>
      <c r="G107" s="13">
        <v>0</v>
      </c>
      <c r="H107" s="13">
        <v>72.55</v>
      </c>
      <c r="I107" s="13">
        <v>0</v>
      </c>
      <c r="J107" s="13">
        <v>5.45</v>
      </c>
      <c r="K107" s="13">
        <v>0</v>
      </c>
      <c r="L107" s="13">
        <v>6.5</v>
      </c>
      <c r="M107" s="13">
        <v>148.72999999999999</v>
      </c>
      <c r="N107" s="13">
        <v>11.8</v>
      </c>
      <c r="O107" s="13">
        <v>0</v>
      </c>
      <c r="P107" s="13">
        <v>40.450000000000003</v>
      </c>
    </row>
    <row r="108" spans="3:16" ht="15" customHeight="1" x14ac:dyDescent="0.25">
      <c r="C108" s="11" t="s">
        <v>190</v>
      </c>
      <c r="D108" s="12" t="s">
        <v>191</v>
      </c>
      <c r="E108" s="13">
        <v>180.38</v>
      </c>
      <c r="F108" s="13">
        <v>31.67</v>
      </c>
      <c r="G108" s="13">
        <v>0</v>
      </c>
      <c r="H108" s="13">
        <v>0</v>
      </c>
      <c r="I108" s="13">
        <v>45.8</v>
      </c>
      <c r="J108" s="13">
        <v>207.59</v>
      </c>
      <c r="K108" s="13">
        <v>211.37</v>
      </c>
      <c r="L108" s="13">
        <v>397.41</v>
      </c>
      <c r="M108" s="13">
        <v>391.24</v>
      </c>
      <c r="N108" s="13">
        <v>98.42</v>
      </c>
      <c r="O108" s="13">
        <v>131.28</v>
      </c>
      <c r="P108" s="13">
        <v>205.43</v>
      </c>
    </row>
    <row r="109" spans="3:16" ht="15" customHeight="1" x14ac:dyDescent="0.25">
      <c r="C109" s="11" t="s">
        <v>192</v>
      </c>
      <c r="D109" s="12" t="s">
        <v>193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680</v>
      </c>
      <c r="N109" s="13">
        <v>0</v>
      </c>
      <c r="O109" s="13">
        <v>27</v>
      </c>
      <c r="P109" s="13">
        <v>0</v>
      </c>
    </row>
    <row r="110" spans="3:16" ht="15" customHeight="1" x14ac:dyDescent="0.25">
      <c r="C110" s="11" t="s">
        <v>194</v>
      </c>
      <c r="D110" s="12" t="s">
        <v>195</v>
      </c>
      <c r="E110" s="13">
        <v>431.62</v>
      </c>
      <c r="F110" s="13">
        <v>20.45</v>
      </c>
      <c r="G110" s="13">
        <v>146.68</v>
      </c>
      <c r="H110" s="13">
        <v>206.38</v>
      </c>
      <c r="I110" s="13">
        <v>340.3</v>
      </c>
      <c r="J110" s="13">
        <v>211.9</v>
      </c>
      <c r="K110" s="13">
        <v>14.91</v>
      </c>
      <c r="L110" s="13">
        <v>45.4</v>
      </c>
      <c r="M110" s="13">
        <v>26.7</v>
      </c>
      <c r="N110" s="13">
        <v>0</v>
      </c>
      <c r="O110" s="13">
        <v>20.97</v>
      </c>
      <c r="P110" s="13">
        <v>758.56</v>
      </c>
    </row>
    <row r="111" spans="3:16" ht="15" customHeight="1" x14ac:dyDescent="0.25">
      <c r="C111" s="11" t="s">
        <v>196</v>
      </c>
      <c r="D111" s="12" t="s">
        <v>197</v>
      </c>
      <c r="E111" s="13">
        <v>45.89</v>
      </c>
      <c r="F111" s="13">
        <v>493.66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112.62</v>
      </c>
      <c r="M111" s="13">
        <v>0</v>
      </c>
      <c r="N111" s="13">
        <v>0</v>
      </c>
      <c r="O111" s="13">
        <v>80</v>
      </c>
      <c r="P111" s="13">
        <v>0</v>
      </c>
    </row>
    <row r="112" spans="3:16" ht="15" customHeight="1" x14ac:dyDescent="0.25">
      <c r="C112" s="11" t="s">
        <v>198</v>
      </c>
      <c r="D112" s="12" t="s">
        <v>199</v>
      </c>
      <c r="E112" s="13">
        <v>431.08</v>
      </c>
      <c r="F112" s="13">
        <v>197.42</v>
      </c>
      <c r="G112" s="13">
        <v>-103.7</v>
      </c>
      <c r="H112" s="13">
        <v>40.299999999999997</v>
      </c>
      <c r="I112" s="13">
        <v>0</v>
      </c>
      <c r="J112" s="13">
        <v>48.3</v>
      </c>
      <c r="K112" s="13">
        <v>279.45</v>
      </c>
      <c r="L112" s="13">
        <v>26.46</v>
      </c>
      <c r="M112" s="13">
        <v>-0.16</v>
      </c>
      <c r="N112" s="13">
        <v>0</v>
      </c>
      <c r="O112" s="13">
        <v>-7.0000000000000007E-2</v>
      </c>
      <c r="P112" s="13">
        <v>0</v>
      </c>
    </row>
    <row r="113" spans="3:16" ht="15" customHeight="1" x14ac:dyDescent="0.25">
      <c r="C113" s="11" t="s">
        <v>200</v>
      </c>
      <c r="D113" s="12" t="s">
        <v>201</v>
      </c>
      <c r="E113" s="13">
        <v>0</v>
      </c>
      <c r="F113" s="13">
        <v>480</v>
      </c>
      <c r="G113" s="13">
        <v>120</v>
      </c>
      <c r="H113" s="13">
        <v>210</v>
      </c>
      <c r="I113" s="13">
        <v>210</v>
      </c>
      <c r="J113" s="13">
        <v>210</v>
      </c>
      <c r="K113" s="13">
        <v>210</v>
      </c>
      <c r="L113" s="13">
        <v>-210</v>
      </c>
      <c r="M113" s="13">
        <v>0</v>
      </c>
      <c r="N113" s="13">
        <v>0</v>
      </c>
      <c r="O113" s="13">
        <v>290</v>
      </c>
      <c r="P113" s="13">
        <v>-130</v>
      </c>
    </row>
    <row r="114" spans="3:16" ht="15" customHeight="1" x14ac:dyDescent="0.25">
      <c r="C114" s="11" t="s">
        <v>202</v>
      </c>
      <c r="D114" s="12" t="s">
        <v>203</v>
      </c>
      <c r="E114" s="13">
        <v>777.72</v>
      </c>
      <c r="F114" s="13">
        <v>924.21</v>
      </c>
      <c r="G114" s="13">
        <v>864.4</v>
      </c>
      <c r="H114" s="13">
        <v>718</v>
      </c>
      <c r="I114" s="13">
        <v>794.35</v>
      </c>
      <c r="J114" s="13">
        <v>777.72</v>
      </c>
      <c r="K114" s="13">
        <v>1644.46</v>
      </c>
      <c r="L114" s="13">
        <v>882.91</v>
      </c>
      <c r="M114" s="13">
        <v>774</v>
      </c>
      <c r="N114" s="13">
        <v>188</v>
      </c>
      <c r="O114" s="13">
        <v>1459.17</v>
      </c>
      <c r="P114" s="13">
        <v>710.26</v>
      </c>
    </row>
    <row r="115" spans="3:16" ht="15" customHeight="1" x14ac:dyDescent="0.25">
      <c r="C115" s="11" t="s">
        <v>204</v>
      </c>
      <c r="D115" s="12" t="s">
        <v>205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210</v>
      </c>
      <c r="L115" s="13">
        <v>262.10000000000002</v>
      </c>
      <c r="M115" s="13">
        <v>187.2</v>
      </c>
      <c r="N115" s="13">
        <v>376.25</v>
      </c>
      <c r="O115" s="13">
        <v>210</v>
      </c>
      <c r="P115" s="13">
        <v>210</v>
      </c>
    </row>
    <row r="116" spans="3:16" ht="15" customHeight="1" x14ac:dyDescent="0.25">
      <c r="C116" s="11" t="s">
        <v>206</v>
      </c>
      <c r="D116" s="12" t="s">
        <v>207</v>
      </c>
      <c r="E116" s="13">
        <v>16.05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172.94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</row>
    <row r="117" spans="3:16" ht="15" customHeight="1" x14ac:dyDescent="0.25">
      <c r="C117" s="11" t="s">
        <v>208</v>
      </c>
      <c r="D117" s="12" t="s">
        <v>209</v>
      </c>
      <c r="E117" s="13">
        <v>154.83000000000001</v>
      </c>
      <c r="F117" s="13">
        <v>2004.83</v>
      </c>
      <c r="G117" s="13">
        <v>242.41</v>
      </c>
      <c r="H117" s="13">
        <v>242.41</v>
      </c>
      <c r="I117" s="13">
        <v>2165.2199999999998</v>
      </c>
      <c r="J117" s="13">
        <v>146.84</v>
      </c>
      <c r="K117" s="13">
        <v>2494.13</v>
      </c>
      <c r="L117" s="13">
        <v>167.21</v>
      </c>
      <c r="M117" s="13">
        <v>167.21</v>
      </c>
      <c r="N117" s="13">
        <v>2337.63</v>
      </c>
      <c r="O117" s="13">
        <v>167.21</v>
      </c>
      <c r="P117" s="13">
        <v>167.21</v>
      </c>
    </row>
    <row r="118" spans="3:16" ht="15" customHeight="1" x14ac:dyDescent="0.25">
      <c r="C118" s="11" t="s">
        <v>210</v>
      </c>
      <c r="D118" s="12" t="s">
        <v>211</v>
      </c>
      <c r="E118" s="13">
        <v>697.09</v>
      </c>
      <c r="F118" s="13">
        <v>940.53</v>
      </c>
      <c r="G118" s="13">
        <v>778.38</v>
      </c>
      <c r="H118" s="13">
        <v>571.04999999999995</v>
      </c>
      <c r="I118" s="13">
        <v>784.48</v>
      </c>
      <c r="J118" s="13">
        <v>849.51</v>
      </c>
      <c r="K118" s="13">
        <v>1316.96</v>
      </c>
      <c r="L118" s="13">
        <v>849.51</v>
      </c>
      <c r="M118" s="13">
        <v>849.51</v>
      </c>
      <c r="N118" s="13">
        <v>1560.37</v>
      </c>
      <c r="O118" s="13">
        <v>849.51</v>
      </c>
      <c r="P118" s="13">
        <v>849.51</v>
      </c>
    </row>
    <row r="119" spans="3:16" ht="15" customHeight="1" x14ac:dyDescent="0.25">
      <c r="C119" s="11" t="s">
        <v>212</v>
      </c>
      <c r="D119" s="12" t="s">
        <v>213</v>
      </c>
      <c r="E119" s="13">
        <v>312.98</v>
      </c>
      <c r="F119" s="13">
        <v>285.74</v>
      </c>
      <c r="G119" s="13">
        <v>252.56</v>
      </c>
      <c r="H119" s="13">
        <v>31.67</v>
      </c>
      <c r="I119" s="13">
        <v>216.89</v>
      </c>
      <c r="J119" s="13">
        <v>336.37</v>
      </c>
      <c r="K119" s="13">
        <v>363.04</v>
      </c>
      <c r="L119" s="13">
        <v>470.85</v>
      </c>
      <c r="M119" s="13">
        <v>379.65</v>
      </c>
      <c r="N119" s="13">
        <v>517.11</v>
      </c>
      <c r="O119" s="13">
        <v>395.36</v>
      </c>
      <c r="P119" s="13">
        <v>486.44</v>
      </c>
    </row>
    <row r="120" spans="3:16" ht="15" customHeight="1" x14ac:dyDescent="0.25">
      <c r="C120" s="11" t="s">
        <v>214</v>
      </c>
      <c r="D120" s="12" t="s">
        <v>215</v>
      </c>
      <c r="E120" s="13">
        <v>50</v>
      </c>
      <c r="F120" s="13">
        <v>30</v>
      </c>
      <c r="G120" s="13">
        <v>0</v>
      </c>
      <c r="H120" s="13">
        <v>50</v>
      </c>
      <c r="I120" s="13">
        <v>-50</v>
      </c>
      <c r="J120" s="13">
        <v>765</v>
      </c>
      <c r="K120" s="13">
        <v>966.75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</row>
    <row r="121" spans="3:16" ht="15" customHeight="1" x14ac:dyDescent="0.25">
      <c r="C121" s="11" t="s">
        <v>216</v>
      </c>
      <c r="D121" s="12" t="s">
        <v>217</v>
      </c>
      <c r="E121" s="13">
        <v>855.76</v>
      </c>
      <c r="F121" s="13">
        <v>0</v>
      </c>
      <c r="G121" s="13">
        <v>0</v>
      </c>
      <c r="H121" s="13">
        <v>71.31</v>
      </c>
      <c r="I121" s="13">
        <v>71.31</v>
      </c>
      <c r="J121" s="13">
        <v>71.31</v>
      </c>
      <c r="K121" s="13">
        <v>71.31</v>
      </c>
      <c r="L121" s="13">
        <v>958.43</v>
      </c>
      <c r="M121" s="13">
        <v>71.31</v>
      </c>
      <c r="N121" s="13">
        <v>71.31</v>
      </c>
      <c r="O121" s="13">
        <v>71.31</v>
      </c>
      <c r="P121" s="13">
        <v>71.31</v>
      </c>
    </row>
    <row r="122" spans="3:16" ht="15" customHeight="1" x14ac:dyDescent="0.25">
      <c r="C122" s="11" t="s">
        <v>218</v>
      </c>
      <c r="D122" s="12" t="s">
        <v>219</v>
      </c>
      <c r="E122" s="18">
        <v>225.15</v>
      </c>
      <c r="F122" s="18">
        <v>112.38</v>
      </c>
      <c r="G122" s="18">
        <v>52.65</v>
      </c>
      <c r="H122" s="18">
        <v>133.47</v>
      </c>
      <c r="I122" s="18">
        <v>74.67</v>
      </c>
      <c r="J122" s="18">
        <v>211.24</v>
      </c>
      <c r="K122" s="18">
        <v>98.71</v>
      </c>
      <c r="L122" s="18">
        <v>270.36</v>
      </c>
      <c r="M122" s="18">
        <v>178.4</v>
      </c>
      <c r="N122" s="18">
        <v>126.76</v>
      </c>
      <c r="O122" s="18">
        <v>40.729999999999997</v>
      </c>
      <c r="P122" s="18">
        <v>30.28</v>
      </c>
    </row>
    <row r="123" spans="3:16" ht="15" customHeight="1" x14ac:dyDescent="0.25">
      <c r="C123" s="5" t="s">
        <v>220</v>
      </c>
      <c r="D123" s="4" t="s">
        <v>221</v>
      </c>
      <c r="E123" s="19">
        <v>7642</v>
      </c>
      <c r="F123" s="19">
        <v>9251.61</v>
      </c>
      <c r="G123" s="19">
        <v>5844.95</v>
      </c>
      <c r="H123" s="19">
        <v>4988.6099999999997</v>
      </c>
      <c r="I123" s="19">
        <v>7482.52</v>
      </c>
      <c r="J123" s="19">
        <v>6645.78</v>
      </c>
      <c r="K123" s="19">
        <v>11049.89</v>
      </c>
      <c r="L123" s="19">
        <v>6692.61</v>
      </c>
      <c r="M123" s="19">
        <v>6927.94</v>
      </c>
      <c r="N123" s="19">
        <v>7371.41</v>
      </c>
      <c r="O123" s="19">
        <v>5835.55</v>
      </c>
      <c r="P123" s="19">
        <v>7514.35</v>
      </c>
    </row>
    <row r="124" spans="3:16" ht="15" customHeight="1" x14ac:dyDescent="0.25"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3:16" ht="15" customHeight="1" x14ac:dyDescent="0.25">
      <c r="C125" s="5" t="s">
        <v>222</v>
      </c>
      <c r="D125" s="4" t="s">
        <v>223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3:16" ht="15" customHeight="1" x14ac:dyDescent="0.25">
      <c r="C126" s="11" t="s">
        <v>224</v>
      </c>
      <c r="D126" s="12" t="s">
        <v>225</v>
      </c>
      <c r="E126" s="13">
        <v>828.95</v>
      </c>
      <c r="F126" s="13">
        <v>828.95</v>
      </c>
      <c r="G126" s="13">
        <v>828.95</v>
      </c>
      <c r="H126" s="13">
        <v>328.95</v>
      </c>
      <c r="I126" s="13">
        <v>828.95</v>
      </c>
      <c r="J126" s="13">
        <v>855.95</v>
      </c>
      <c r="K126" s="13">
        <v>855.95</v>
      </c>
      <c r="L126" s="13">
        <v>855.95</v>
      </c>
      <c r="M126" s="13">
        <v>855.95</v>
      </c>
      <c r="N126" s="13">
        <v>1505.95</v>
      </c>
      <c r="O126" s="13">
        <v>1505.95</v>
      </c>
      <c r="P126" s="13">
        <v>1505.95</v>
      </c>
    </row>
    <row r="127" spans="3:16" ht="15" customHeight="1" x14ac:dyDescent="0.25">
      <c r="C127" s="11" t="s">
        <v>226</v>
      </c>
      <c r="D127" s="12" t="s">
        <v>227</v>
      </c>
      <c r="E127" s="13">
        <v>585.14</v>
      </c>
      <c r="F127" s="13">
        <v>585.14</v>
      </c>
      <c r="G127" s="13">
        <v>585.14</v>
      </c>
      <c r="H127" s="13">
        <v>-287.74</v>
      </c>
      <c r="I127" s="13">
        <v>585.14</v>
      </c>
      <c r="J127" s="13">
        <v>585.14</v>
      </c>
      <c r="K127" s="13">
        <v>585.14</v>
      </c>
      <c r="L127" s="13">
        <v>585.14</v>
      </c>
      <c r="M127" s="13">
        <v>585.14</v>
      </c>
      <c r="N127" s="13">
        <v>585.14</v>
      </c>
      <c r="O127" s="13">
        <v>585.14</v>
      </c>
      <c r="P127" s="13">
        <v>585.14</v>
      </c>
    </row>
    <row r="128" spans="3:16" ht="15" customHeight="1" x14ac:dyDescent="0.25">
      <c r="C128" s="11" t="s">
        <v>228</v>
      </c>
      <c r="D128" s="12" t="s">
        <v>229</v>
      </c>
      <c r="E128" s="13">
        <v>555.08000000000004</v>
      </c>
      <c r="F128" s="13">
        <v>632.67999999999995</v>
      </c>
      <c r="G128" s="13">
        <v>572.67999999999995</v>
      </c>
      <c r="H128" s="13">
        <v>495.08</v>
      </c>
      <c r="I128" s="13">
        <v>357.68</v>
      </c>
      <c r="J128" s="13">
        <v>355.81</v>
      </c>
      <c r="K128" s="13">
        <v>612.24</v>
      </c>
      <c r="L128" s="13">
        <v>354.84</v>
      </c>
      <c r="M128" s="13">
        <v>354.84</v>
      </c>
      <c r="N128" s="13">
        <v>552.24</v>
      </c>
      <c r="O128" s="13">
        <v>354.46</v>
      </c>
      <c r="P128" s="13">
        <v>353.18</v>
      </c>
    </row>
    <row r="129" spans="3:16" ht="15" customHeight="1" x14ac:dyDescent="0.25">
      <c r="C129" s="11" t="s">
        <v>230</v>
      </c>
      <c r="D129" s="12" t="s">
        <v>231</v>
      </c>
      <c r="E129" s="13">
        <v>0</v>
      </c>
      <c r="F129" s="13">
        <v>0</v>
      </c>
      <c r="G129" s="13">
        <v>17.37</v>
      </c>
      <c r="H129" s="13">
        <v>0</v>
      </c>
      <c r="I129" s="13">
        <v>0</v>
      </c>
      <c r="J129" s="13">
        <v>20.97</v>
      </c>
      <c r="K129" s="13">
        <v>241.95</v>
      </c>
      <c r="L129" s="13">
        <v>147.22</v>
      </c>
      <c r="M129" s="13">
        <v>34.4</v>
      </c>
      <c r="N129" s="13">
        <v>397.39</v>
      </c>
      <c r="O129" s="13">
        <v>0</v>
      </c>
      <c r="P129" s="13">
        <v>0</v>
      </c>
    </row>
    <row r="130" spans="3:16" ht="15" customHeight="1" x14ac:dyDescent="0.25">
      <c r="C130" s="11" t="s">
        <v>232</v>
      </c>
      <c r="D130" s="12" t="s">
        <v>233</v>
      </c>
      <c r="E130" s="13">
        <v>2164.52</v>
      </c>
      <c r="F130" s="13">
        <v>124.85</v>
      </c>
      <c r="G130" s="13">
        <v>107.51</v>
      </c>
      <c r="H130" s="13">
        <v>111.74</v>
      </c>
      <c r="I130" s="13">
        <v>136.13999999999999</v>
      </c>
      <c r="J130" s="13">
        <v>217.21</v>
      </c>
      <c r="K130" s="13">
        <v>142.46</v>
      </c>
      <c r="L130" s="13">
        <v>118.83</v>
      </c>
      <c r="M130" s="13">
        <v>144.01</v>
      </c>
      <c r="N130" s="13">
        <v>254.63</v>
      </c>
      <c r="O130" s="13">
        <v>135.33000000000001</v>
      </c>
      <c r="P130" s="13">
        <v>734.96</v>
      </c>
    </row>
    <row r="131" spans="3:16" ht="15" customHeight="1" x14ac:dyDescent="0.25">
      <c r="C131" s="11" t="s">
        <v>234</v>
      </c>
      <c r="D131" s="12" t="s">
        <v>235</v>
      </c>
      <c r="E131" s="13">
        <v>207</v>
      </c>
      <c r="F131" s="13">
        <v>0</v>
      </c>
      <c r="G131" s="13">
        <v>0</v>
      </c>
      <c r="H131" s="13">
        <v>207</v>
      </c>
      <c r="I131" s="13">
        <v>0</v>
      </c>
      <c r="J131" s="13">
        <v>0</v>
      </c>
      <c r="K131" s="13">
        <v>207</v>
      </c>
      <c r="L131" s="13">
        <v>0</v>
      </c>
      <c r="M131" s="13">
        <v>0</v>
      </c>
      <c r="N131" s="13">
        <v>207</v>
      </c>
      <c r="O131" s="13">
        <v>0</v>
      </c>
      <c r="P131" s="13">
        <v>0</v>
      </c>
    </row>
    <row r="132" spans="3:16" ht="15" customHeight="1" x14ac:dyDescent="0.25">
      <c r="C132" s="11" t="s">
        <v>236</v>
      </c>
      <c r="D132" s="12" t="s">
        <v>237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240.63</v>
      </c>
      <c r="O132" s="13">
        <v>0</v>
      </c>
      <c r="P132" s="13">
        <v>0</v>
      </c>
    </row>
    <row r="133" spans="3:16" ht="15" customHeight="1" x14ac:dyDescent="0.25">
      <c r="C133" s="11" t="s">
        <v>238</v>
      </c>
      <c r="D133" s="12" t="s">
        <v>239</v>
      </c>
      <c r="E133" s="13">
        <v>0</v>
      </c>
      <c r="F133" s="13">
        <v>493.07</v>
      </c>
      <c r="G133" s="13">
        <v>0</v>
      </c>
      <c r="H133" s="13">
        <v>0</v>
      </c>
      <c r="I133" s="13">
        <v>0</v>
      </c>
      <c r="J133" s="13">
        <v>46.45</v>
      </c>
      <c r="K133" s="13">
        <v>0</v>
      </c>
      <c r="L133" s="13">
        <v>412.25</v>
      </c>
      <c r="M133" s="13">
        <v>0</v>
      </c>
      <c r="N133" s="13">
        <v>0</v>
      </c>
      <c r="O133" s="13">
        <v>0</v>
      </c>
      <c r="P133" s="13">
        <v>0</v>
      </c>
    </row>
    <row r="134" spans="3:16" ht="15" customHeight="1" x14ac:dyDescent="0.25">
      <c r="C134" s="11" t="s">
        <v>240</v>
      </c>
      <c r="D134" s="12" t="s">
        <v>241</v>
      </c>
      <c r="E134" s="13">
        <v>374.8</v>
      </c>
      <c r="F134" s="13">
        <v>374.8</v>
      </c>
      <c r="G134" s="13">
        <v>374.8</v>
      </c>
      <c r="H134" s="13">
        <v>374.8</v>
      </c>
      <c r="I134" s="13">
        <v>453.4</v>
      </c>
      <c r="J134" s="13">
        <v>374.8</v>
      </c>
      <c r="K134" s="13">
        <v>374.8</v>
      </c>
      <c r="L134" s="13">
        <v>467.35</v>
      </c>
      <c r="M134" s="13">
        <v>436.5</v>
      </c>
      <c r="N134" s="13">
        <v>564.35</v>
      </c>
      <c r="O134" s="13">
        <v>455.18</v>
      </c>
      <c r="P134" s="13">
        <v>663.25</v>
      </c>
    </row>
    <row r="135" spans="3:16" ht="15" customHeight="1" x14ac:dyDescent="0.25">
      <c r="C135" s="11" t="s">
        <v>242</v>
      </c>
      <c r="D135" s="12" t="s">
        <v>243</v>
      </c>
      <c r="E135" s="13">
        <v>705</v>
      </c>
      <c r="F135" s="13">
        <v>1065</v>
      </c>
      <c r="G135" s="13">
        <v>3275</v>
      </c>
      <c r="H135" s="13">
        <v>1635</v>
      </c>
      <c r="I135" s="13">
        <v>2479</v>
      </c>
      <c r="J135" s="13">
        <v>1245</v>
      </c>
      <c r="K135" s="13">
        <v>650</v>
      </c>
      <c r="L135" s="13">
        <v>1392.5</v>
      </c>
      <c r="M135" s="13">
        <v>650</v>
      </c>
      <c r="N135" s="13">
        <v>0</v>
      </c>
      <c r="O135" s="13">
        <v>0</v>
      </c>
      <c r="P135" s="13">
        <v>1200</v>
      </c>
    </row>
    <row r="136" spans="3:16" ht="15" customHeight="1" x14ac:dyDescent="0.25">
      <c r="C136" s="11" t="s">
        <v>244</v>
      </c>
      <c r="D136" s="12" t="s">
        <v>245</v>
      </c>
      <c r="E136" s="18">
        <v>0</v>
      </c>
      <c r="F136" s="18">
        <v>0</v>
      </c>
      <c r="G136" s="18">
        <v>0</v>
      </c>
      <c r="H136" s="18">
        <v>250</v>
      </c>
      <c r="I136" s="18">
        <v>0</v>
      </c>
      <c r="J136" s="18">
        <v>0</v>
      </c>
      <c r="K136" s="18">
        <v>0</v>
      </c>
      <c r="L136" s="18">
        <v>0</v>
      </c>
      <c r="M136" s="18">
        <v>250</v>
      </c>
      <c r="N136" s="18">
        <v>0</v>
      </c>
      <c r="O136" s="18">
        <v>0</v>
      </c>
      <c r="P136" s="18">
        <v>0</v>
      </c>
    </row>
    <row r="137" spans="3:16" ht="15" customHeight="1" x14ac:dyDescent="0.25">
      <c r="C137" s="5" t="s">
        <v>246</v>
      </c>
      <c r="D137" s="4" t="s">
        <v>247</v>
      </c>
      <c r="E137" s="19">
        <v>5420.49</v>
      </c>
      <c r="F137" s="19">
        <v>4104.49</v>
      </c>
      <c r="G137" s="19">
        <v>5761.45</v>
      </c>
      <c r="H137" s="19">
        <v>3114.83</v>
      </c>
      <c r="I137" s="19">
        <v>4840.3100000000004</v>
      </c>
      <c r="J137" s="19">
        <v>3701.33</v>
      </c>
      <c r="K137" s="19">
        <v>3669.54</v>
      </c>
      <c r="L137" s="19">
        <v>4334.08</v>
      </c>
      <c r="M137" s="19">
        <v>3310.84</v>
      </c>
      <c r="N137" s="19">
        <v>4307.33</v>
      </c>
      <c r="O137" s="19">
        <v>3036.06</v>
      </c>
      <c r="P137" s="19">
        <v>5042.4799999999996</v>
      </c>
    </row>
    <row r="138" spans="3:16" ht="15" customHeight="1" x14ac:dyDescent="0.25">
      <c r="C138" s="11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3:16" ht="15" customHeight="1" x14ac:dyDescent="0.25">
      <c r="C139" s="5" t="s">
        <v>248</v>
      </c>
      <c r="D139" s="4" t="s">
        <v>249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3:16" ht="15" customHeight="1" x14ac:dyDescent="0.25">
      <c r="C140" s="11" t="s">
        <v>250</v>
      </c>
      <c r="D140" s="12" t="s">
        <v>251</v>
      </c>
      <c r="E140" s="18">
        <v>6425.6</v>
      </c>
      <c r="F140" s="18">
        <v>6448.41</v>
      </c>
      <c r="G140" s="18">
        <v>6338.92</v>
      </c>
      <c r="H140" s="18">
        <v>5420.66</v>
      </c>
      <c r="I140" s="18">
        <v>5682.22</v>
      </c>
      <c r="J140" s="18">
        <v>5621.33</v>
      </c>
      <c r="K140" s="18">
        <v>5905.68</v>
      </c>
      <c r="L140" s="18">
        <v>5608.74</v>
      </c>
      <c r="M140" s="18">
        <v>6110.12</v>
      </c>
      <c r="N140" s="18">
        <v>5727.19</v>
      </c>
      <c r="O140" s="18">
        <v>6097.67</v>
      </c>
      <c r="P140" s="18">
        <v>6434.58</v>
      </c>
    </row>
    <row r="141" spans="3:16" ht="15" customHeight="1" x14ac:dyDescent="0.25">
      <c r="C141" s="5" t="s">
        <v>252</v>
      </c>
      <c r="D141" s="4" t="s">
        <v>253</v>
      </c>
      <c r="E141" s="19">
        <v>6425.6</v>
      </c>
      <c r="F141" s="19">
        <v>6448.41</v>
      </c>
      <c r="G141" s="19">
        <v>6338.92</v>
      </c>
      <c r="H141" s="19">
        <v>5420.66</v>
      </c>
      <c r="I141" s="19">
        <v>5682.22</v>
      </c>
      <c r="J141" s="19">
        <v>5621.33</v>
      </c>
      <c r="K141" s="19">
        <v>5905.68</v>
      </c>
      <c r="L141" s="19">
        <v>5608.74</v>
      </c>
      <c r="M141" s="19">
        <v>6110.12</v>
      </c>
      <c r="N141" s="19">
        <v>5727.19</v>
      </c>
      <c r="O141" s="19">
        <v>6097.67</v>
      </c>
      <c r="P141" s="19">
        <v>6434.58</v>
      </c>
    </row>
    <row r="142" spans="3:16" ht="15" customHeight="1" x14ac:dyDescent="0.25">
      <c r="C142" s="11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3:16" ht="15" customHeight="1" x14ac:dyDescent="0.25">
      <c r="C143" s="5" t="s">
        <v>254</v>
      </c>
      <c r="D143" s="4" t="s">
        <v>255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3:16" ht="15" customHeight="1" x14ac:dyDescent="0.25">
      <c r="C144" s="11" t="s">
        <v>256</v>
      </c>
      <c r="D144" s="12" t="s">
        <v>257</v>
      </c>
      <c r="E144" s="13">
        <v>3125</v>
      </c>
      <c r="F144" s="13">
        <v>3125</v>
      </c>
      <c r="G144" s="13">
        <v>3125</v>
      </c>
      <c r="H144" s="13">
        <v>3125</v>
      </c>
      <c r="I144" s="13">
        <v>2800</v>
      </c>
      <c r="J144" s="13">
        <v>2800</v>
      </c>
      <c r="K144" s="13">
        <v>2475</v>
      </c>
      <c r="L144" s="13">
        <v>2850</v>
      </c>
      <c r="M144" s="13">
        <v>2750</v>
      </c>
      <c r="N144" s="13">
        <v>2800</v>
      </c>
      <c r="O144" s="13">
        <v>2800</v>
      </c>
      <c r="P144" s="13">
        <v>2800</v>
      </c>
    </row>
    <row r="145" spans="3:16" ht="15" customHeight="1" x14ac:dyDescent="0.25">
      <c r="C145" s="11" t="s">
        <v>258</v>
      </c>
      <c r="D145" s="12" t="s">
        <v>259</v>
      </c>
      <c r="E145" s="13">
        <v>418</v>
      </c>
      <c r="F145" s="13">
        <v>1245</v>
      </c>
      <c r="G145" s="13">
        <v>1375</v>
      </c>
      <c r="H145" s="13">
        <v>1170</v>
      </c>
      <c r="I145" s="13">
        <v>520</v>
      </c>
      <c r="J145" s="13">
        <v>265</v>
      </c>
      <c r="K145" s="13">
        <v>1367</v>
      </c>
      <c r="L145" s="13">
        <v>792</v>
      </c>
      <c r="M145" s="13">
        <v>930</v>
      </c>
      <c r="N145" s="13">
        <v>1698</v>
      </c>
      <c r="O145" s="13">
        <v>1300</v>
      </c>
      <c r="P145" s="13">
        <v>1430</v>
      </c>
    </row>
    <row r="146" spans="3:16" ht="15" customHeight="1" x14ac:dyDescent="0.25">
      <c r="C146" s="11" t="s">
        <v>260</v>
      </c>
      <c r="D146" s="12" t="s">
        <v>261</v>
      </c>
      <c r="E146" s="13">
        <v>720</v>
      </c>
      <c r="F146" s="13">
        <v>360</v>
      </c>
      <c r="G146" s="13">
        <v>240</v>
      </c>
      <c r="H146" s="13">
        <v>370</v>
      </c>
      <c r="I146" s="13">
        <v>240</v>
      </c>
      <c r="J146" s="13">
        <v>240</v>
      </c>
      <c r="K146" s="13">
        <v>360</v>
      </c>
      <c r="L146" s="13">
        <v>240</v>
      </c>
      <c r="M146" s="13">
        <v>75</v>
      </c>
      <c r="N146" s="13">
        <v>330</v>
      </c>
      <c r="O146" s="13">
        <v>330</v>
      </c>
      <c r="P146" s="13">
        <v>495</v>
      </c>
    </row>
    <row r="147" spans="3:16" ht="15" customHeight="1" x14ac:dyDescent="0.25">
      <c r="C147" s="11" t="s">
        <v>262</v>
      </c>
      <c r="D147" s="12" t="s">
        <v>263</v>
      </c>
      <c r="E147" s="13">
        <v>332.18</v>
      </c>
      <c r="F147" s="13">
        <v>332.18</v>
      </c>
      <c r="G147" s="13">
        <v>332.18</v>
      </c>
      <c r="H147" s="13">
        <v>332.18</v>
      </c>
      <c r="I147" s="13">
        <v>1000</v>
      </c>
      <c r="J147" s="13">
        <v>1000</v>
      </c>
      <c r="K147" s="13">
        <v>1000</v>
      </c>
      <c r="L147" s="13">
        <v>1000</v>
      </c>
      <c r="M147" s="13">
        <v>935</v>
      </c>
      <c r="N147" s="13">
        <v>1000</v>
      </c>
      <c r="O147" s="13">
        <v>1374</v>
      </c>
      <c r="P147" s="13">
        <v>1187</v>
      </c>
    </row>
    <row r="148" spans="3:16" ht="15" customHeight="1" x14ac:dyDescent="0.25">
      <c r="C148" s="11" t="s">
        <v>264</v>
      </c>
      <c r="D148" s="12" t="s">
        <v>265</v>
      </c>
      <c r="E148" s="18">
        <v>0</v>
      </c>
      <c r="F148" s="18">
        <v>113.49</v>
      </c>
      <c r="G148" s="18">
        <v>0</v>
      </c>
      <c r="H148" s="18">
        <v>0</v>
      </c>
      <c r="I148" s="18">
        <v>530</v>
      </c>
      <c r="J148" s="18">
        <v>0</v>
      </c>
      <c r="K148" s="18">
        <v>115</v>
      </c>
      <c r="L148" s="18">
        <v>109</v>
      </c>
      <c r="M148" s="18">
        <v>580</v>
      </c>
      <c r="N148" s="18">
        <v>0</v>
      </c>
      <c r="O148" s="18">
        <v>109</v>
      </c>
      <c r="P148" s="18">
        <v>0</v>
      </c>
    </row>
    <row r="149" spans="3:16" ht="15" customHeight="1" x14ac:dyDescent="0.25">
      <c r="C149" s="5" t="s">
        <v>266</v>
      </c>
      <c r="D149" s="4" t="s">
        <v>267</v>
      </c>
      <c r="E149" s="19">
        <v>4595.18</v>
      </c>
      <c r="F149" s="19">
        <v>5175.67</v>
      </c>
      <c r="G149" s="19">
        <v>5072.18</v>
      </c>
      <c r="H149" s="19">
        <v>4997.18</v>
      </c>
      <c r="I149" s="19">
        <v>5090</v>
      </c>
      <c r="J149" s="19">
        <v>4305</v>
      </c>
      <c r="K149" s="19">
        <v>5317</v>
      </c>
      <c r="L149" s="19">
        <v>4991</v>
      </c>
      <c r="M149" s="19">
        <v>5270</v>
      </c>
      <c r="N149" s="19">
        <v>5828</v>
      </c>
      <c r="O149" s="19">
        <v>5913</v>
      </c>
      <c r="P149" s="19">
        <v>7712</v>
      </c>
    </row>
    <row r="150" spans="3:16" ht="15" customHeight="1" x14ac:dyDescent="0.25">
      <c r="C150" s="11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3:16" ht="15" customHeight="1" x14ac:dyDescent="0.25">
      <c r="C151" s="5" t="s">
        <v>268</v>
      </c>
      <c r="D151" s="4" t="s">
        <v>269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3:16" ht="15" customHeight="1" x14ac:dyDescent="0.25">
      <c r="C152" s="11" t="s">
        <v>270</v>
      </c>
      <c r="D152" s="12" t="s">
        <v>271</v>
      </c>
      <c r="E152" s="13">
        <v>0</v>
      </c>
      <c r="F152" s="13">
        <v>0</v>
      </c>
      <c r="G152" s="13">
        <v>1050</v>
      </c>
      <c r="H152" s="13">
        <v>0</v>
      </c>
      <c r="I152" s="13">
        <v>0</v>
      </c>
      <c r="J152" s="13">
        <v>0</v>
      </c>
      <c r="K152" s="13">
        <v>1336</v>
      </c>
      <c r="L152" s="13">
        <v>300</v>
      </c>
      <c r="M152" s="13">
        <v>0</v>
      </c>
      <c r="N152" s="13">
        <v>0</v>
      </c>
      <c r="O152" s="13">
        <v>0</v>
      </c>
      <c r="P152" s="13">
        <v>0</v>
      </c>
    </row>
    <row r="153" spans="3:16" ht="15" customHeight="1" x14ac:dyDescent="0.25">
      <c r="C153" s="11" t="s">
        <v>272</v>
      </c>
      <c r="D153" s="12" t="s">
        <v>273</v>
      </c>
      <c r="E153" s="13">
        <v>95.25</v>
      </c>
      <c r="F153" s="13">
        <v>749.87</v>
      </c>
      <c r="G153" s="13">
        <v>0</v>
      </c>
      <c r="H153" s="13">
        <v>21.67</v>
      </c>
      <c r="I153" s="13">
        <v>500.36</v>
      </c>
      <c r="J153" s="13">
        <v>1094.02</v>
      </c>
      <c r="K153" s="13">
        <v>168.71</v>
      </c>
      <c r="L153" s="13">
        <v>1428</v>
      </c>
      <c r="M153" s="13">
        <v>796.44</v>
      </c>
      <c r="N153" s="13">
        <v>796.7</v>
      </c>
      <c r="O153" s="13">
        <v>0</v>
      </c>
      <c r="P153" s="13">
        <v>0</v>
      </c>
    </row>
    <row r="154" spans="3:16" ht="15" customHeight="1" x14ac:dyDescent="0.25">
      <c r="C154" s="11" t="s">
        <v>274</v>
      </c>
      <c r="D154" s="12" t="s">
        <v>275</v>
      </c>
      <c r="E154" s="13">
        <v>13.53</v>
      </c>
      <c r="F154" s="13">
        <v>20.62</v>
      </c>
      <c r="G154" s="13">
        <v>567.15</v>
      </c>
      <c r="H154" s="13">
        <v>0</v>
      </c>
      <c r="I154" s="13">
        <v>175.8</v>
      </c>
      <c r="J154" s="13">
        <v>1376.39</v>
      </c>
      <c r="K154" s="13">
        <v>0</v>
      </c>
      <c r="L154" s="13">
        <v>0</v>
      </c>
      <c r="M154" s="13">
        <v>468.12</v>
      </c>
      <c r="N154" s="13">
        <v>165</v>
      </c>
      <c r="O154" s="13">
        <v>1038.5899999999999</v>
      </c>
      <c r="P154" s="13">
        <v>340</v>
      </c>
    </row>
    <row r="155" spans="3:16" ht="15" customHeight="1" x14ac:dyDescent="0.25">
      <c r="C155" s="11" t="s">
        <v>276</v>
      </c>
      <c r="D155" s="12" t="s">
        <v>277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867</v>
      </c>
      <c r="O155" s="13">
        <v>145</v>
      </c>
      <c r="P155" s="13">
        <v>0</v>
      </c>
    </row>
    <row r="156" spans="3:16" ht="15" customHeight="1" x14ac:dyDescent="0.25">
      <c r="C156" s="11" t="s">
        <v>278</v>
      </c>
      <c r="D156" s="12" t="s">
        <v>279</v>
      </c>
      <c r="E156" s="13">
        <v>396.35</v>
      </c>
      <c r="F156" s="13">
        <v>670.09</v>
      </c>
      <c r="G156" s="13">
        <v>114.7</v>
      </c>
      <c r="H156" s="13">
        <v>25.39</v>
      </c>
      <c r="I156" s="13">
        <v>777.04</v>
      </c>
      <c r="J156" s="13">
        <v>490.39</v>
      </c>
      <c r="K156" s="13">
        <v>938.84</v>
      </c>
      <c r="L156" s="13">
        <v>332.21</v>
      </c>
      <c r="M156" s="13">
        <v>341.33</v>
      </c>
      <c r="N156" s="13">
        <v>19.48</v>
      </c>
      <c r="O156" s="13">
        <v>370.53</v>
      </c>
      <c r="P156" s="13">
        <v>78.180000000000007</v>
      </c>
    </row>
    <row r="157" spans="3:16" ht="15" customHeight="1" x14ac:dyDescent="0.25">
      <c r="C157" s="11" t="s">
        <v>280</v>
      </c>
      <c r="D157" s="12" t="s">
        <v>281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60</v>
      </c>
      <c r="L157" s="13">
        <v>0</v>
      </c>
      <c r="M157" s="13">
        <v>215.02</v>
      </c>
      <c r="N157" s="13">
        <v>0</v>
      </c>
      <c r="O157" s="13">
        <v>124.76</v>
      </c>
      <c r="P157" s="13">
        <v>0</v>
      </c>
    </row>
    <row r="158" spans="3:16" ht="15" customHeight="1" x14ac:dyDescent="0.25">
      <c r="C158" s="11" t="s">
        <v>282</v>
      </c>
      <c r="D158" s="12" t="s">
        <v>283</v>
      </c>
      <c r="E158" s="13">
        <v>165</v>
      </c>
      <c r="F158" s="13">
        <v>0</v>
      </c>
      <c r="G158" s="13">
        <v>0</v>
      </c>
      <c r="H158" s="13">
        <v>890</v>
      </c>
      <c r="I158" s="13">
        <v>495</v>
      </c>
      <c r="J158" s="13">
        <v>1334</v>
      </c>
      <c r="K158" s="13">
        <v>3524</v>
      </c>
      <c r="L158" s="13">
        <v>3960</v>
      </c>
      <c r="M158" s="13">
        <v>3120</v>
      </c>
      <c r="N158" s="13">
        <v>645</v>
      </c>
      <c r="O158" s="13">
        <v>420</v>
      </c>
      <c r="P158" s="13">
        <v>0</v>
      </c>
    </row>
    <row r="159" spans="3:16" ht="15" customHeight="1" x14ac:dyDescent="0.25">
      <c r="C159" s="11" t="s">
        <v>284</v>
      </c>
      <c r="D159" s="12" t="s">
        <v>285</v>
      </c>
      <c r="E159" s="13">
        <v>133.18</v>
      </c>
      <c r="F159" s="13">
        <v>18.059999999999999</v>
      </c>
      <c r="G159" s="13">
        <v>0</v>
      </c>
      <c r="H159" s="13">
        <v>105.72</v>
      </c>
      <c r="I159" s="13">
        <v>51.97</v>
      </c>
      <c r="J159" s="13">
        <v>-81.84</v>
      </c>
      <c r="K159" s="13">
        <v>530.12</v>
      </c>
      <c r="L159" s="13">
        <v>148.97</v>
      </c>
      <c r="M159" s="13">
        <v>182.23</v>
      </c>
      <c r="N159" s="13">
        <v>213.14</v>
      </c>
      <c r="O159" s="13">
        <v>363.37</v>
      </c>
      <c r="P159" s="13">
        <v>16.149999999999999</v>
      </c>
    </row>
    <row r="160" spans="3:16" ht="15" customHeight="1" x14ac:dyDescent="0.25">
      <c r="C160" s="11" t="s">
        <v>286</v>
      </c>
      <c r="D160" s="12" t="s">
        <v>287</v>
      </c>
      <c r="E160" s="13">
        <v>0</v>
      </c>
      <c r="F160" s="13">
        <v>289</v>
      </c>
      <c r="G160" s="13">
        <v>0</v>
      </c>
      <c r="H160" s="13">
        <v>164</v>
      </c>
      <c r="I160" s="13">
        <v>423</v>
      </c>
      <c r="J160" s="13">
        <v>374</v>
      </c>
      <c r="K160" s="13">
        <v>883</v>
      </c>
      <c r="L160" s="13">
        <v>370</v>
      </c>
      <c r="M160" s="13">
        <v>695</v>
      </c>
      <c r="N160" s="13">
        <v>570</v>
      </c>
      <c r="O160" s="13">
        <v>670</v>
      </c>
      <c r="P160" s="13">
        <v>1771</v>
      </c>
    </row>
    <row r="161" spans="3:16" ht="15" customHeight="1" x14ac:dyDescent="0.25">
      <c r="C161" s="11" t="s">
        <v>288</v>
      </c>
      <c r="D161" s="12" t="s">
        <v>289</v>
      </c>
      <c r="E161" s="13">
        <v>678.47</v>
      </c>
      <c r="F161" s="13">
        <v>255.77</v>
      </c>
      <c r="G161" s="13">
        <v>240.46</v>
      </c>
      <c r="H161" s="13">
        <v>546.76</v>
      </c>
      <c r="I161" s="13">
        <v>470.17</v>
      </c>
      <c r="J161" s="13">
        <v>522.69000000000005</v>
      </c>
      <c r="K161" s="13">
        <v>742.82</v>
      </c>
      <c r="L161" s="13">
        <v>1073.93</v>
      </c>
      <c r="M161" s="13">
        <v>1296.31</v>
      </c>
      <c r="N161" s="13">
        <v>403.53</v>
      </c>
      <c r="O161" s="13">
        <v>618.71</v>
      </c>
      <c r="P161" s="13">
        <v>75.739999999999995</v>
      </c>
    </row>
    <row r="162" spans="3:16" ht="15" customHeight="1" x14ac:dyDescent="0.25">
      <c r="C162" s="11" t="s">
        <v>290</v>
      </c>
      <c r="D162" s="12" t="s">
        <v>291</v>
      </c>
      <c r="E162" s="13">
        <v>1712.22</v>
      </c>
      <c r="F162" s="13">
        <v>507.78</v>
      </c>
      <c r="G162" s="13">
        <v>65.03</v>
      </c>
      <c r="H162" s="13">
        <v>143.75</v>
      </c>
      <c r="I162" s="13">
        <v>571.88</v>
      </c>
      <c r="J162" s="13">
        <v>338.14</v>
      </c>
      <c r="K162" s="13">
        <v>525.87</v>
      </c>
      <c r="L162" s="13">
        <v>558.07000000000005</v>
      </c>
      <c r="M162" s="13">
        <v>513.30999999999995</v>
      </c>
      <c r="N162" s="13">
        <v>1187.8</v>
      </c>
      <c r="O162" s="13">
        <v>1210.83</v>
      </c>
      <c r="P162" s="13">
        <v>25.85</v>
      </c>
    </row>
    <row r="163" spans="3:16" ht="15" customHeight="1" x14ac:dyDescent="0.25">
      <c r="C163" s="11" t="s">
        <v>292</v>
      </c>
      <c r="D163" s="12" t="s">
        <v>293</v>
      </c>
      <c r="E163" s="13">
        <v>0</v>
      </c>
      <c r="F163" s="13">
        <v>0</v>
      </c>
      <c r="G163" s="13">
        <v>19.84</v>
      </c>
      <c r="H163" s="13">
        <v>10.84</v>
      </c>
      <c r="I163" s="13">
        <v>0</v>
      </c>
      <c r="J163" s="13">
        <v>179.21</v>
      </c>
      <c r="K163" s="13">
        <v>0</v>
      </c>
      <c r="L163" s="13">
        <v>643.5</v>
      </c>
      <c r="M163" s="13">
        <v>1102.49</v>
      </c>
      <c r="N163" s="13">
        <v>0</v>
      </c>
      <c r="O163" s="13">
        <v>0</v>
      </c>
      <c r="P163" s="13">
        <v>99.63</v>
      </c>
    </row>
    <row r="164" spans="3:16" ht="15" customHeight="1" x14ac:dyDescent="0.25">
      <c r="C164" s="11" t="s">
        <v>294</v>
      </c>
      <c r="D164" s="12" t="s">
        <v>295</v>
      </c>
      <c r="E164" s="13">
        <v>358</v>
      </c>
      <c r="F164" s="13">
        <v>0</v>
      </c>
      <c r="G164" s="13">
        <v>50</v>
      </c>
      <c r="H164" s="13">
        <v>0</v>
      </c>
      <c r="I164" s="13">
        <v>0</v>
      </c>
      <c r="J164" s="13">
        <v>196.33</v>
      </c>
      <c r="K164" s="13">
        <v>0</v>
      </c>
      <c r="L164" s="13">
        <v>1642.5</v>
      </c>
      <c r="M164" s="13">
        <v>0</v>
      </c>
      <c r="N164" s="13">
        <v>0</v>
      </c>
      <c r="O164" s="13">
        <v>0</v>
      </c>
      <c r="P164" s="13">
        <v>0</v>
      </c>
    </row>
    <row r="165" spans="3:16" ht="15" customHeight="1" x14ac:dyDescent="0.25">
      <c r="C165" s="11" t="s">
        <v>296</v>
      </c>
      <c r="D165" s="12" t="s">
        <v>297</v>
      </c>
      <c r="E165" s="13">
        <v>285.62</v>
      </c>
      <c r="F165" s="13">
        <v>186.17</v>
      </c>
      <c r="G165" s="13">
        <v>36.49</v>
      </c>
      <c r="H165" s="13">
        <v>0</v>
      </c>
      <c r="I165" s="13">
        <v>54.73</v>
      </c>
      <c r="J165" s="13">
        <v>67.52</v>
      </c>
      <c r="K165" s="13">
        <v>0</v>
      </c>
      <c r="L165" s="13">
        <v>0</v>
      </c>
      <c r="M165" s="13">
        <v>0</v>
      </c>
      <c r="N165" s="13">
        <v>49.26</v>
      </c>
      <c r="O165" s="13">
        <v>0</v>
      </c>
      <c r="P165" s="13">
        <v>0</v>
      </c>
    </row>
    <row r="166" spans="3:16" ht="15" customHeight="1" x14ac:dyDescent="0.25">
      <c r="C166" s="11" t="s">
        <v>298</v>
      </c>
      <c r="D166" s="12" t="s">
        <v>299</v>
      </c>
      <c r="E166" s="13">
        <v>96.32</v>
      </c>
      <c r="F166" s="13">
        <v>252.52</v>
      </c>
      <c r="G166" s="13">
        <v>216.33</v>
      </c>
      <c r="H166" s="13">
        <v>14.92</v>
      </c>
      <c r="I166" s="13">
        <v>90.11</v>
      </c>
      <c r="J166" s="13">
        <v>27.6</v>
      </c>
      <c r="K166" s="13">
        <v>75.89</v>
      </c>
      <c r="L166" s="13">
        <v>496.86</v>
      </c>
      <c r="M166" s="13">
        <v>188.31</v>
      </c>
      <c r="N166" s="13">
        <v>98.69</v>
      </c>
      <c r="O166" s="13">
        <v>87.82</v>
      </c>
      <c r="P166" s="13">
        <v>71.45</v>
      </c>
    </row>
    <row r="167" spans="3:16" ht="15" customHeight="1" x14ac:dyDescent="0.25">
      <c r="C167" s="11" t="s">
        <v>300</v>
      </c>
      <c r="D167" s="12" t="s">
        <v>301</v>
      </c>
      <c r="E167" s="13">
        <v>783.25</v>
      </c>
      <c r="F167" s="13">
        <v>-243.22</v>
      </c>
      <c r="G167" s="13">
        <v>533.94000000000005</v>
      </c>
      <c r="H167" s="13">
        <v>52.32</v>
      </c>
      <c r="I167" s="13">
        <v>298.76</v>
      </c>
      <c r="J167" s="13">
        <v>250.19</v>
      </c>
      <c r="K167" s="13">
        <v>286.32</v>
      </c>
      <c r="L167" s="13">
        <v>146.35</v>
      </c>
      <c r="M167" s="13">
        <v>465.94</v>
      </c>
      <c r="N167" s="13">
        <v>67.56</v>
      </c>
      <c r="O167" s="13">
        <v>1089.8800000000001</v>
      </c>
      <c r="P167" s="13">
        <v>351.7</v>
      </c>
    </row>
    <row r="168" spans="3:16" ht="15" customHeight="1" x14ac:dyDescent="0.25">
      <c r="C168" s="11" t="s">
        <v>302</v>
      </c>
      <c r="D168" s="12" t="s">
        <v>303</v>
      </c>
      <c r="E168" s="13">
        <v>1364.46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435</v>
      </c>
      <c r="N168" s="13">
        <v>0</v>
      </c>
      <c r="O168" s="13">
        <v>190</v>
      </c>
      <c r="P168" s="13">
        <v>470</v>
      </c>
    </row>
    <row r="169" spans="3:16" ht="15" customHeight="1" x14ac:dyDescent="0.25">
      <c r="C169" s="11" t="s">
        <v>304</v>
      </c>
      <c r="D169" s="12" t="s">
        <v>305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40</v>
      </c>
      <c r="L169" s="13">
        <v>0</v>
      </c>
      <c r="M169" s="13">
        <v>35</v>
      </c>
      <c r="N169" s="13">
        <v>100</v>
      </c>
      <c r="O169" s="13">
        <v>145</v>
      </c>
      <c r="P169" s="13">
        <v>0</v>
      </c>
    </row>
    <row r="170" spans="3:16" ht="15" customHeight="1" x14ac:dyDescent="0.25">
      <c r="C170" s="11" t="s">
        <v>306</v>
      </c>
      <c r="D170" s="12" t="s">
        <v>307</v>
      </c>
      <c r="E170" s="13">
        <v>0</v>
      </c>
      <c r="F170" s="13">
        <v>700</v>
      </c>
      <c r="G170" s="13">
        <v>395</v>
      </c>
      <c r="H170" s="13">
        <v>0</v>
      </c>
      <c r="I170" s="13">
        <v>710</v>
      </c>
      <c r="J170" s="13">
        <v>0</v>
      </c>
      <c r="K170" s="13">
        <v>395</v>
      </c>
      <c r="L170" s="13">
        <v>225</v>
      </c>
      <c r="M170" s="13">
        <v>2180</v>
      </c>
      <c r="N170" s="13">
        <v>0</v>
      </c>
      <c r="O170" s="13">
        <v>0</v>
      </c>
      <c r="P170" s="13">
        <v>0</v>
      </c>
    </row>
    <row r="171" spans="3:16" ht="15" customHeight="1" x14ac:dyDescent="0.25">
      <c r="C171" s="11" t="s">
        <v>308</v>
      </c>
      <c r="D171" s="12" t="s">
        <v>309</v>
      </c>
      <c r="E171" s="13">
        <v>102.5</v>
      </c>
      <c r="F171" s="13">
        <v>92.31</v>
      </c>
      <c r="G171" s="13">
        <v>0</v>
      </c>
      <c r="H171" s="13">
        <v>0</v>
      </c>
      <c r="I171" s="13">
        <v>57.83</v>
      </c>
      <c r="J171" s="13">
        <v>0</v>
      </c>
      <c r="K171" s="13">
        <v>86.66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</row>
    <row r="172" spans="3:16" ht="15" customHeight="1" x14ac:dyDescent="0.25">
      <c r="C172" s="11" t="s">
        <v>310</v>
      </c>
      <c r="D172" s="12" t="s">
        <v>311</v>
      </c>
      <c r="E172" s="13">
        <v>0</v>
      </c>
      <c r="F172" s="13">
        <v>46.27</v>
      </c>
      <c r="G172" s="13">
        <v>0</v>
      </c>
      <c r="H172" s="13">
        <v>52</v>
      </c>
      <c r="I172" s="13">
        <v>467.99</v>
      </c>
      <c r="J172" s="13">
        <v>332.54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</row>
    <row r="173" spans="3:16" ht="15" customHeight="1" x14ac:dyDescent="0.25">
      <c r="C173" s="11" t="s">
        <v>312</v>
      </c>
      <c r="D173" s="12" t="s">
        <v>313</v>
      </c>
      <c r="E173" s="13">
        <v>111.36</v>
      </c>
      <c r="F173" s="13">
        <v>10.029999999999999</v>
      </c>
      <c r="G173" s="13">
        <v>80.61</v>
      </c>
      <c r="H173" s="13">
        <v>0</v>
      </c>
      <c r="I173" s="13">
        <v>64.489999999999995</v>
      </c>
      <c r="J173" s="13">
        <v>4.5199999999999996</v>
      </c>
      <c r="K173" s="13">
        <v>342.27</v>
      </c>
      <c r="L173" s="13">
        <v>0</v>
      </c>
      <c r="M173" s="13">
        <v>119.86</v>
      </c>
      <c r="N173" s="13">
        <v>132.94</v>
      </c>
      <c r="O173" s="13">
        <v>314.89</v>
      </c>
      <c r="P173" s="13">
        <v>0</v>
      </c>
    </row>
    <row r="174" spans="3:16" ht="15" customHeight="1" x14ac:dyDescent="0.25">
      <c r="C174" s="11" t="s">
        <v>314</v>
      </c>
      <c r="D174" s="12" t="s">
        <v>315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90.19</v>
      </c>
      <c r="L174" s="13">
        <v>270.52999999999997</v>
      </c>
      <c r="M174" s="13">
        <v>0</v>
      </c>
      <c r="N174" s="13">
        <v>57.28</v>
      </c>
      <c r="O174" s="13">
        <v>0</v>
      </c>
      <c r="P174" s="13">
        <v>0</v>
      </c>
    </row>
    <row r="175" spans="3:16" ht="15" customHeight="1" x14ac:dyDescent="0.25">
      <c r="C175" s="11" t="s">
        <v>316</v>
      </c>
      <c r="D175" s="12" t="s">
        <v>317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128.19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</row>
    <row r="176" spans="3:16" ht="15" customHeight="1" x14ac:dyDescent="0.25">
      <c r="C176" s="11" t="s">
        <v>318</v>
      </c>
      <c r="D176" s="12" t="s">
        <v>319</v>
      </c>
      <c r="E176" s="13">
        <v>0</v>
      </c>
      <c r="F176" s="13">
        <v>91.49</v>
      </c>
      <c r="G176" s="13">
        <v>193.71</v>
      </c>
      <c r="H176" s="13">
        <v>0</v>
      </c>
      <c r="I176" s="13">
        <v>139.75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</row>
    <row r="177" spans="3:16" ht="15" customHeight="1" x14ac:dyDescent="0.25">
      <c r="C177" s="11" t="s">
        <v>320</v>
      </c>
      <c r="D177" s="12" t="s">
        <v>321</v>
      </c>
      <c r="E177" s="18">
        <v>424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348</v>
      </c>
      <c r="N177" s="18">
        <v>0</v>
      </c>
      <c r="O177" s="18">
        <v>0</v>
      </c>
      <c r="P177" s="18">
        <v>0</v>
      </c>
    </row>
    <row r="178" spans="3:16" ht="15" customHeight="1" x14ac:dyDescent="0.25">
      <c r="C178" s="5" t="s">
        <v>322</v>
      </c>
      <c r="D178" s="4" t="s">
        <v>323</v>
      </c>
      <c r="E178" s="19">
        <v>6719.51</v>
      </c>
      <c r="F178" s="19">
        <v>3646.76</v>
      </c>
      <c r="G178" s="19">
        <v>3563.26</v>
      </c>
      <c r="H178" s="19">
        <v>2027.37</v>
      </c>
      <c r="I178" s="19">
        <v>5348.88</v>
      </c>
      <c r="J178" s="19">
        <v>6505.7</v>
      </c>
      <c r="K178" s="19">
        <v>10153.879999999999</v>
      </c>
      <c r="L178" s="19">
        <v>11595.92</v>
      </c>
      <c r="M178" s="19">
        <v>12502.36</v>
      </c>
      <c r="N178" s="19">
        <v>5373.38</v>
      </c>
      <c r="O178" s="19">
        <v>6789.38</v>
      </c>
      <c r="P178" s="19">
        <v>3299.7</v>
      </c>
    </row>
    <row r="179" spans="3:16" ht="15" customHeight="1" x14ac:dyDescent="0.25">
      <c r="C179" s="11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3:16" ht="15" customHeight="1" x14ac:dyDescent="0.25">
      <c r="C180" s="5" t="s">
        <v>324</v>
      </c>
      <c r="D180" s="4" t="s">
        <v>325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3:16" ht="15" customHeight="1" x14ac:dyDescent="0.25">
      <c r="C181" s="11" t="s">
        <v>326</v>
      </c>
      <c r="D181" s="12" t="s">
        <v>327</v>
      </c>
      <c r="E181" s="13">
        <v>395</v>
      </c>
      <c r="F181" s="13">
        <v>120</v>
      </c>
      <c r="G181" s="13">
        <v>230.18</v>
      </c>
      <c r="H181" s="13">
        <v>0</v>
      </c>
      <c r="I181" s="13">
        <v>0</v>
      </c>
      <c r="J181" s="13">
        <v>0</v>
      </c>
      <c r="K181" s="13">
        <v>220</v>
      </c>
      <c r="L181" s="13">
        <v>325</v>
      </c>
      <c r="M181" s="13">
        <v>0</v>
      </c>
      <c r="N181" s="13">
        <v>0</v>
      </c>
      <c r="O181" s="13">
        <v>90</v>
      </c>
      <c r="P181" s="13">
        <v>356.15</v>
      </c>
    </row>
    <row r="182" spans="3:16" ht="15" customHeight="1" x14ac:dyDescent="0.25">
      <c r="C182" s="11" t="s">
        <v>328</v>
      </c>
      <c r="D182" s="12" t="s">
        <v>329</v>
      </c>
      <c r="E182" s="13">
        <v>0</v>
      </c>
      <c r="F182" s="13">
        <v>109.68</v>
      </c>
      <c r="G182" s="13">
        <v>144.77000000000001</v>
      </c>
      <c r="H182" s="13">
        <v>0</v>
      </c>
      <c r="I182" s="13">
        <v>0</v>
      </c>
      <c r="J182" s="13">
        <v>137.25</v>
      </c>
      <c r="K182" s="13">
        <v>284.72000000000003</v>
      </c>
      <c r="L182" s="13">
        <v>0</v>
      </c>
      <c r="M182" s="13">
        <v>0</v>
      </c>
      <c r="N182" s="13">
        <v>341.97</v>
      </c>
      <c r="O182" s="13">
        <v>23</v>
      </c>
      <c r="P182" s="13">
        <v>0</v>
      </c>
    </row>
    <row r="183" spans="3:16" ht="15" customHeight="1" x14ac:dyDescent="0.25">
      <c r="C183" s="11" t="s">
        <v>330</v>
      </c>
      <c r="D183" s="12" t="s">
        <v>331</v>
      </c>
      <c r="E183" s="13">
        <v>860</v>
      </c>
      <c r="F183" s="13">
        <v>400</v>
      </c>
      <c r="G183" s="13">
        <v>35</v>
      </c>
      <c r="H183" s="13">
        <v>325</v>
      </c>
      <c r="I183" s="13">
        <v>1140</v>
      </c>
      <c r="J183" s="13">
        <v>615</v>
      </c>
      <c r="K183" s="13">
        <v>645</v>
      </c>
      <c r="L183" s="13">
        <v>470</v>
      </c>
      <c r="M183" s="13">
        <v>90</v>
      </c>
      <c r="N183" s="13">
        <v>655</v>
      </c>
      <c r="O183" s="13">
        <v>855</v>
      </c>
      <c r="P183" s="13">
        <v>290</v>
      </c>
    </row>
    <row r="184" spans="3:16" ht="15" customHeight="1" x14ac:dyDescent="0.25">
      <c r="C184" s="11" t="s">
        <v>332</v>
      </c>
      <c r="D184" s="12" t="s">
        <v>333</v>
      </c>
      <c r="E184" s="13">
        <v>1120</v>
      </c>
      <c r="F184" s="13">
        <v>435</v>
      </c>
      <c r="G184" s="13">
        <v>565</v>
      </c>
      <c r="H184" s="13">
        <v>320</v>
      </c>
      <c r="I184" s="13">
        <v>765</v>
      </c>
      <c r="J184" s="13">
        <v>985</v>
      </c>
      <c r="K184" s="13">
        <v>435</v>
      </c>
      <c r="L184" s="13">
        <v>2995</v>
      </c>
      <c r="M184" s="13">
        <v>1205</v>
      </c>
      <c r="N184" s="13">
        <v>405</v>
      </c>
      <c r="O184" s="13">
        <v>1570</v>
      </c>
      <c r="P184" s="13">
        <v>820</v>
      </c>
    </row>
    <row r="185" spans="3:16" ht="15" customHeight="1" x14ac:dyDescent="0.25">
      <c r="C185" s="11" t="s">
        <v>334</v>
      </c>
      <c r="D185" s="12" t="s">
        <v>335</v>
      </c>
      <c r="E185" s="13">
        <v>723.03</v>
      </c>
      <c r="F185" s="13">
        <v>153.26</v>
      </c>
      <c r="G185" s="13">
        <v>0</v>
      </c>
      <c r="H185" s="13">
        <v>125.92</v>
      </c>
      <c r="I185" s="13">
        <v>453.95</v>
      </c>
      <c r="J185" s="13">
        <v>1340</v>
      </c>
      <c r="K185" s="13">
        <v>278.3</v>
      </c>
      <c r="L185" s="13">
        <v>1500.31</v>
      </c>
      <c r="M185" s="13">
        <v>21.72</v>
      </c>
      <c r="N185" s="13">
        <v>588.95000000000005</v>
      </c>
      <c r="O185" s="13">
        <v>48.02</v>
      </c>
      <c r="P185" s="13">
        <v>193.72</v>
      </c>
    </row>
    <row r="186" spans="3:16" ht="15" customHeight="1" x14ac:dyDescent="0.25">
      <c r="C186" s="11" t="s">
        <v>336</v>
      </c>
      <c r="D186" s="12" t="s">
        <v>337</v>
      </c>
      <c r="E186" s="13">
        <v>500</v>
      </c>
      <c r="F186" s="13">
        <v>285</v>
      </c>
      <c r="G186" s="13">
        <v>500</v>
      </c>
      <c r="H186" s="13">
        <v>0</v>
      </c>
      <c r="I186" s="13">
        <v>520</v>
      </c>
      <c r="J186" s="13">
        <v>220</v>
      </c>
      <c r="K186" s="13">
        <v>0</v>
      </c>
      <c r="L186" s="13">
        <v>4560</v>
      </c>
      <c r="M186" s="13">
        <v>2225</v>
      </c>
      <c r="N186" s="13">
        <v>475</v>
      </c>
      <c r="O186" s="13">
        <v>730</v>
      </c>
      <c r="P186" s="13">
        <v>1640</v>
      </c>
    </row>
    <row r="187" spans="3:16" ht="15" customHeight="1" x14ac:dyDescent="0.25">
      <c r="C187" s="11" t="s">
        <v>338</v>
      </c>
      <c r="D187" s="12" t="s">
        <v>339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53.39</v>
      </c>
      <c r="L187" s="13">
        <v>929.77</v>
      </c>
      <c r="M187" s="13">
        <v>544.1</v>
      </c>
      <c r="N187" s="13">
        <v>0</v>
      </c>
      <c r="O187" s="13">
        <v>68.709999999999994</v>
      </c>
      <c r="P187" s="13">
        <v>0</v>
      </c>
    </row>
    <row r="188" spans="3:16" ht="15" customHeight="1" x14ac:dyDescent="0.25">
      <c r="C188" s="11" t="s">
        <v>340</v>
      </c>
      <c r="D188" s="12" t="s">
        <v>341</v>
      </c>
      <c r="E188" s="18">
        <v>0</v>
      </c>
      <c r="F188" s="18">
        <v>65.680000000000007</v>
      </c>
      <c r="G188" s="18">
        <v>0</v>
      </c>
      <c r="H188" s="18">
        <v>192.24</v>
      </c>
      <c r="I188" s="18">
        <v>0</v>
      </c>
      <c r="J188" s="18">
        <v>0</v>
      </c>
      <c r="K188" s="18">
        <v>70.900000000000006</v>
      </c>
      <c r="L188" s="18">
        <v>49.85</v>
      </c>
      <c r="M188" s="18">
        <v>336.5</v>
      </c>
      <c r="N188" s="18">
        <v>202.27</v>
      </c>
      <c r="O188" s="18">
        <v>161.58000000000001</v>
      </c>
      <c r="P188" s="18">
        <v>0</v>
      </c>
    </row>
    <row r="189" spans="3:16" ht="15" customHeight="1" x14ac:dyDescent="0.25">
      <c r="C189" s="5" t="s">
        <v>342</v>
      </c>
      <c r="D189" s="4" t="s">
        <v>343</v>
      </c>
      <c r="E189" s="19">
        <v>3598.03</v>
      </c>
      <c r="F189" s="19">
        <v>1568.62</v>
      </c>
      <c r="G189" s="19">
        <v>1474.95</v>
      </c>
      <c r="H189" s="19">
        <v>963.16</v>
      </c>
      <c r="I189" s="19">
        <v>2878.95</v>
      </c>
      <c r="J189" s="19">
        <v>3297.25</v>
      </c>
      <c r="K189" s="19">
        <v>1987.31</v>
      </c>
      <c r="L189" s="19">
        <v>10829.93</v>
      </c>
      <c r="M189" s="19">
        <v>4422.32</v>
      </c>
      <c r="N189" s="19">
        <v>2668.19</v>
      </c>
      <c r="O189" s="19">
        <v>3546.31</v>
      </c>
      <c r="P189" s="19">
        <v>3299.87</v>
      </c>
    </row>
    <row r="190" spans="3:16" ht="15" customHeight="1" x14ac:dyDescent="0.25">
      <c r="C190" s="11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3:16" ht="15" customHeight="1" x14ac:dyDescent="0.25">
      <c r="C191" s="5" t="s">
        <v>344</v>
      </c>
      <c r="D191" s="4" t="s">
        <v>345</v>
      </c>
      <c r="E191" s="19">
        <v>67731.55</v>
      </c>
      <c r="F191" s="19">
        <v>65674.210000000006</v>
      </c>
      <c r="G191" s="19">
        <v>63603.1</v>
      </c>
      <c r="H191" s="19">
        <v>52637.06</v>
      </c>
      <c r="I191" s="19">
        <v>67716.259999999995</v>
      </c>
      <c r="J191" s="19">
        <v>62756.24</v>
      </c>
      <c r="K191" s="19">
        <v>71895.48</v>
      </c>
      <c r="L191" s="19">
        <v>87809.19</v>
      </c>
      <c r="M191" s="19">
        <v>78667.8</v>
      </c>
      <c r="N191" s="19">
        <v>61233.72</v>
      </c>
      <c r="O191" s="19">
        <v>73255.77</v>
      </c>
      <c r="P191" s="19">
        <v>73195.899999999994</v>
      </c>
    </row>
    <row r="192" spans="3:16" ht="15" customHeight="1" x14ac:dyDescent="0.25">
      <c r="C192" s="11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3:16" ht="15" customHeight="1" x14ac:dyDescent="0.25">
      <c r="C193" s="5" t="s">
        <v>346</v>
      </c>
      <c r="D193" s="4" t="s">
        <v>347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3:16" ht="15" customHeight="1" x14ac:dyDescent="0.25">
      <c r="C194" s="11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3:16" ht="15" customHeight="1" x14ac:dyDescent="0.25">
      <c r="C195" s="5" t="s">
        <v>348</v>
      </c>
      <c r="D195" s="4" t="s">
        <v>349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3:16" ht="15" customHeight="1" x14ac:dyDescent="0.25">
      <c r="C196" s="11" t="s">
        <v>350</v>
      </c>
      <c r="D196" s="12" t="s">
        <v>351</v>
      </c>
      <c r="E196" s="13">
        <v>11310.19</v>
      </c>
      <c r="F196" s="13">
        <v>11310.19</v>
      </c>
      <c r="G196" s="13">
        <v>11310.19</v>
      </c>
      <c r="H196" s="13">
        <v>17295.55</v>
      </c>
      <c r="I196" s="13">
        <v>11310.19</v>
      </c>
      <c r="J196" s="13">
        <v>11310.19</v>
      </c>
      <c r="K196" s="13">
        <v>11310.19</v>
      </c>
      <c r="L196" s="13">
        <v>11310.19</v>
      </c>
      <c r="M196" s="13">
        <v>11310.19</v>
      </c>
      <c r="N196" s="13">
        <v>11310.19</v>
      </c>
      <c r="O196" s="13">
        <v>11310.19</v>
      </c>
      <c r="P196" s="13">
        <v>11310.19</v>
      </c>
    </row>
    <row r="197" spans="3:16" ht="15" customHeight="1" x14ac:dyDescent="0.25">
      <c r="C197" s="11" t="s">
        <v>352</v>
      </c>
      <c r="D197" s="12" t="s">
        <v>353</v>
      </c>
      <c r="E197" s="18">
        <v>2198.92</v>
      </c>
      <c r="F197" s="18">
        <v>2198.92</v>
      </c>
      <c r="G197" s="18">
        <v>2198.92</v>
      </c>
      <c r="H197" s="18">
        <v>2198.92</v>
      </c>
      <c r="I197" s="18">
        <v>2198.92</v>
      </c>
      <c r="J197" s="18">
        <v>2198.91</v>
      </c>
      <c r="K197" s="18">
        <v>2525.33</v>
      </c>
      <c r="L197" s="18">
        <v>2525.33</v>
      </c>
      <c r="M197" s="18">
        <v>2525.33</v>
      </c>
      <c r="N197" s="18">
        <v>2525.33</v>
      </c>
      <c r="O197" s="18">
        <v>2525.33</v>
      </c>
      <c r="P197" s="18">
        <v>2525.33</v>
      </c>
    </row>
    <row r="198" spans="3:16" ht="15" customHeight="1" x14ac:dyDescent="0.25">
      <c r="C198" s="5" t="s">
        <v>354</v>
      </c>
      <c r="D198" s="4" t="s">
        <v>355</v>
      </c>
      <c r="E198" s="20">
        <v>13509.11</v>
      </c>
      <c r="F198" s="20">
        <v>13509.11</v>
      </c>
      <c r="G198" s="20">
        <v>14021.23</v>
      </c>
      <c r="H198" s="20">
        <v>19494.47</v>
      </c>
      <c r="I198" s="20">
        <v>13509.11</v>
      </c>
      <c r="J198" s="20">
        <v>13509.1</v>
      </c>
      <c r="K198" s="20">
        <v>13835.52</v>
      </c>
      <c r="L198" s="20">
        <v>13835.52</v>
      </c>
      <c r="M198" s="20">
        <v>13835.52</v>
      </c>
      <c r="N198" s="20">
        <v>13835.52</v>
      </c>
      <c r="O198" s="20">
        <v>13835.52</v>
      </c>
      <c r="P198" s="20">
        <v>13835.52</v>
      </c>
    </row>
    <row r="199" spans="3:16" ht="15" customHeight="1" x14ac:dyDescent="0.25">
      <c r="C199" s="5" t="s">
        <v>356</v>
      </c>
      <c r="D199" s="4" t="s">
        <v>357</v>
      </c>
      <c r="E199" s="20">
        <v>13509.11</v>
      </c>
      <c r="F199" s="20">
        <v>13509.11</v>
      </c>
      <c r="G199" s="20">
        <v>14021.23</v>
      </c>
      <c r="H199" s="20">
        <v>19494.47</v>
      </c>
      <c r="I199" s="20">
        <v>13509.11</v>
      </c>
      <c r="J199" s="20">
        <v>13509.1</v>
      </c>
      <c r="K199" s="20">
        <v>13835.52</v>
      </c>
      <c r="L199" s="20">
        <v>13835.52</v>
      </c>
      <c r="M199" s="20">
        <v>13835.52</v>
      </c>
      <c r="N199" s="20">
        <v>13835.52</v>
      </c>
      <c r="O199" s="20">
        <v>13835.52</v>
      </c>
      <c r="P199" s="20">
        <v>13835.52</v>
      </c>
    </row>
    <row r="200" spans="3:16" ht="15" customHeight="1" x14ac:dyDescent="0.25">
      <c r="C200" s="5" t="s">
        <v>358</v>
      </c>
      <c r="D200" s="4" t="s">
        <v>359</v>
      </c>
      <c r="E200" s="21">
        <v>81240.66</v>
      </c>
      <c r="F200" s="21">
        <v>79183.320000000007</v>
      </c>
      <c r="G200" s="21">
        <v>77624.33</v>
      </c>
      <c r="H200" s="21">
        <v>72131.53</v>
      </c>
      <c r="I200" s="21">
        <v>81225.37</v>
      </c>
      <c r="J200" s="21">
        <v>76265.34</v>
      </c>
      <c r="K200" s="21">
        <v>85731</v>
      </c>
      <c r="L200" s="21">
        <v>101644.71</v>
      </c>
      <c r="M200" s="21">
        <v>92503.32</v>
      </c>
      <c r="N200" s="21">
        <v>75069.240000000005</v>
      </c>
      <c r="O200" s="21">
        <v>87091.29</v>
      </c>
      <c r="P200" s="21">
        <v>87031.42</v>
      </c>
    </row>
    <row r="201" spans="3:16" ht="15" customHeight="1" thickBot="1" x14ac:dyDescent="0.3">
      <c r="C201" s="5" t="s">
        <v>360</v>
      </c>
      <c r="D201" s="4" t="s">
        <v>361</v>
      </c>
      <c r="E201" s="22">
        <v>133383.85</v>
      </c>
      <c r="F201" s="22">
        <v>136164.39000000001</v>
      </c>
      <c r="G201" s="22">
        <v>132834.20000000001</v>
      </c>
      <c r="H201" s="22">
        <v>144694.91</v>
      </c>
      <c r="I201" s="22">
        <v>146063.53</v>
      </c>
      <c r="J201" s="22">
        <v>148587.69</v>
      </c>
      <c r="K201" s="22">
        <v>150496.01999999999</v>
      </c>
      <c r="L201" s="22">
        <v>122018.37</v>
      </c>
      <c r="M201" s="22">
        <v>151409.97</v>
      </c>
      <c r="N201" s="22">
        <v>154018.35</v>
      </c>
      <c r="O201" s="22">
        <v>156815.51999999999</v>
      </c>
      <c r="P201" s="22">
        <v>180900.1</v>
      </c>
    </row>
    <row r="202" spans="3:16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DB83BC-BF25-491F-B134-F8754E150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7A6970-A0F4-4006-ABA6-C207B3A025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E021C8-646E-4BFE-B3C2-61DC90CA04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Lindsay</dc:creator>
  <cp:lastModifiedBy>Matt Borgeson</cp:lastModifiedBy>
  <dcterms:created xsi:type="dcterms:W3CDTF">2022-02-03T19:14:41Z</dcterms:created>
  <dcterms:modified xsi:type="dcterms:W3CDTF">2022-02-16T21:23:49Z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