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_Texas Portfolio/Town and Castle/Support and Info/"/>
    </mc:Choice>
  </mc:AlternateContent>
  <xr:revisionPtr revIDLastSave="7" documentId="11_E2F2936BC07CEF6CAAC45CA1C7C77E4792A08083" xr6:coauthVersionLast="45" xr6:coauthVersionMax="45" xr10:uidLastSave="{7191BABB-39BC-4CB2-BAA8-9C18A67DC528}"/>
  <bookViews>
    <workbookView xWindow="4320" yWindow="4320" windowWidth="18360" windowHeight="6675" xr2:uid="{00000000-000D-0000-FFFF-FFFF00000000}"/>
  </bookViews>
  <sheets>
    <sheet name="Sheet1" sheetId="1" r:id="rId1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4" i="1"/>
</calcChain>
</file>

<file path=xl/sharedStrings.xml><?xml version="1.0" encoding="utf-8"?>
<sst xmlns="http://schemas.openxmlformats.org/spreadsheetml/2006/main" count="101" uniqueCount="101">
  <si>
    <r>
      <rPr>
        <b/>
        <sz val="9"/>
        <rFont val="Arial"/>
        <family val="2"/>
      </rPr>
      <t xml:space="preserve">Exported On: </t>
    </r>
    <r>
      <rPr>
        <sz val="9"/>
        <rFont val="Arial"/>
        <family val="2"/>
      </rPr>
      <t>05/14/2020 03:14 PM</t>
    </r>
  </si>
  <si>
    <r>
      <rPr>
        <b/>
        <sz val="11"/>
        <rFont val="Arial"/>
        <family val="2"/>
      </rPr>
      <t xml:space="preserve">Properties: </t>
    </r>
    <r>
      <rPr>
        <sz val="11"/>
        <rFont val="Arial"/>
        <family val="1"/>
      </rPr>
      <t>Town Place Apartments - 3434 Hidalgo Dr Dallas, TX 75220</t>
    </r>
  </si>
  <si>
    <r>
      <rPr>
        <b/>
        <sz val="11"/>
        <rFont val="Arial"/>
        <family val="2"/>
      </rPr>
      <t xml:space="preserve">Period Range: </t>
    </r>
    <r>
      <rPr>
        <sz val="11"/>
        <rFont val="Arial"/>
        <family val="1"/>
      </rPr>
      <t>Jan 2020 to Dec 2020</t>
    </r>
  </si>
  <si>
    <r>
      <rPr>
        <b/>
        <sz val="11"/>
        <rFont val="Arial"/>
        <family val="2"/>
      </rPr>
      <t xml:space="preserve">Level of Detail: </t>
    </r>
    <r>
      <rPr>
        <sz val="11"/>
        <rFont val="Arial"/>
        <family val="1"/>
      </rPr>
      <t>Detail View</t>
    </r>
  </si>
  <si>
    <t>Account Name</t>
  </si>
  <si>
    <t>Jan 2020</t>
  </si>
  <si>
    <t>Feb 2020</t>
  </si>
  <si>
    <t>Mar 2020</t>
  </si>
  <si>
    <t>Apr 2020</t>
  </si>
  <si>
    <t>Total</t>
  </si>
  <si>
    <t>Operating Income &amp; Expense</t>
  </si>
  <si>
    <t xml:space="preserve">    Income</t>
  </si>
  <si>
    <t xml:space="preserve">        OPERATING INCOME</t>
  </si>
  <si>
    <t xml:space="preserve">            RENTAL INCOME</t>
  </si>
  <si>
    <t xml:space="preserve">                Rents</t>
  </si>
  <si>
    <t xml:space="preserve">                    Tenant Rents</t>
  </si>
  <si>
    <t xml:space="preserve">                    Prepayments</t>
  </si>
  <si>
    <t xml:space="preserve">                Total Rents</t>
  </si>
  <si>
    <t xml:space="preserve">                Monthly Pet Rent</t>
  </si>
  <si>
    <t xml:space="preserve">                Tenant Concessions</t>
  </si>
  <si>
    <t xml:space="preserve">            Total RENTAL INCOME</t>
  </si>
  <si>
    <t xml:space="preserve">            RECOVERY INCOME</t>
  </si>
  <si>
    <t xml:space="preserve">                Recovery - Utilities</t>
  </si>
  <si>
    <t xml:space="preserve">                Recovery - Misc</t>
  </si>
  <si>
    <t xml:space="preserve">            Total RECOVERY INCOME</t>
  </si>
  <si>
    <t xml:space="preserve">            OTHER INCOME</t>
  </si>
  <si>
    <t xml:space="preserve">                Forfeiture / Bad Debt Recovery</t>
  </si>
  <si>
    <t xml:space="preserve">                Misc. Other Income</t>
  </si>
  <si>
    <t xml:space="preserve">            Total OTHER INCOME</t>
  </si>
  <si>
    <t xml:space="preserve">        Total OPERATING INCOME</t>
  </si>
  <si>
    <t xml:space="preserve">    Total Operating Income</t>
  </si>
  <si>
    <t xml:space="preserve">    Expense</t>
  </si>
  <si>
    <t xml:space="preserve">        OPERATING EXPENSE</t>
  </si>
  <si>
    <t xml:space="preserve">            EMPLOYEES &amp; BENEFITS</t>
  </si>
  <si>
    <t xml:space="preserve">                Payroll</t>
  </si>
  <si>
    <t xml:space="preserve">                Payroll Taxes</t>
  </si>
  <si>
    <t xml:space="preserve">                Medical / Dental / Life Insur</t>
  </si>
  <si>
    <t xml:space="preserve">                Training</t>
  </si>
  <si>
    <t xml:space="preserve">                Benefits Administration</t>
  </si>
  <si>
    <t xml:space="preserve">                Recruiting</t>
  </si>
  <si>
    <t xml:space="preserve">            Total EMPLOYEES &amp; BENEFITS</t>
  </si>
  <si>
    <t xml:space="preserve">            MARKETING &amp; LEASING</t>
  </si>
  <si>
    <t xml:space="preserve">                Advertising</t>
  </si>
  <si>
    <t xml:space="preserve">                Promotions</t>
  </si>
  <si>
    <t xml:space="preserve">            Total MARKETING &amp; LEASING</t>
  </si>
  <si>
    <t xml:space="preserve">            ADMINISTRATIVE</t>
  </si>
  <si>
    <t xml:space="preserve">                Office Supplies</t>
  </si>
  <si>
    <t xml:space="preserve">                Telecommunications</t>
  </si>
  <si>
    <t xml:space="preserve">                Management Fees</t>
  </si>
  <si>
    <t xml:space="preserve">                    Management Fees</t>
  </si>
  <si>
    <t xml:space="preserve">                Total Management Fees</t>
  </si>
  <si>
    <t xml:space="preserve">                Asset Management Fee</t>
  </si>
  <si>
    <t xml:space="preserve">                Dues / Subscriptions / Licenses</t>
  </si>
  <si>
    <t xml:space="preserve">                Bank Fees</t>
  </si>
  <si>
    <t xml:space="preserve">                Travel</t>
  </si>
  <si>
    <t xml:space="preserve">            Total ADMINISTRATIVE</t>
  </si>
  <si>
    <t xml:space="preserve">            UTILITIES</t>
  </si>
  <si>
    <t xml:space="preserve">                Electricity</t>
  </si>
  <si>
    <t xml:space="preserve">                Gas</t>
  </si>
  <si>
    <t xml:space="preserve">                Water</t>
  </si>
  <si>
    <t xml:space="preserve">                Sewer</t>
  </si>
  <si>
    <t xml:space="preserve">                Refuse / Recycling</t>
  </si>
  <si>
    <t xml:space="preserve">                Internet</t>
  </si>
  <si>
    <t xml:space="preserve">            Total UTILITIES</t>
  </si>
  <si>
    <t xml:space="preserve">            MAINTENANCE</t>
  </si>
  <si>
    <t xml:space="preserve">                Facilities Maintenance</t>
  </si>
  <si>
    <t xml:space="preserve">                Janitorial</t>
  </si>
  <si>
    <t xml:space="preserve">                Security System</t>
  </si>
  <si>
    <t xml:space="preserve">                Plumbing</t>
  </si>
  <si>
    <t xml:space="preserve">                Electrical &amp; Lighting</t>
  </si>
  <si>
    <t xml:space="preserve">                Painting</t>
  </si>
  <si>
    <t xml:space="preserve">                HVAC</t>
  </si>
  <si>
    <t xml:space="preserve">                Doors, Locks, Windows</t>
  </si>
  <si>
    <t xml:space="preserve">                Appliances</t>
  </si>
  <si>
    <t xml:space="preserve">                Repairs</t>
  </si>
  <si>
    <t xml:space="preserve">                Exterminating</t>
  </si>
  <si>
    <t xml:space="preserve">                Landscaping / Irrigation / Gates</t>
  </si>
  <si>
    <t xml:space="preserve">            Total MAINTENANCE</t>
  </si>
  <si>
    <t xml:space="preserve">            TAXES &amp; INSURANCE</t>
  </si>
  <si>
    <t xml:space="preserve">                Real Property Taxes</t>
  </si>
  <si>
    <t xml:space="preserve">                Other Insurance</t>
  </si>
  <si>
    <t xml:space="preserve">            Total TAXES &amp; INSURANCE</t>
  </si>
  <si>
    <t xml:space="preserve">        Total OPERATING EXPENSE</t>
  </si>
  <si>
    <t xml:space="preserve">    Total Operating Expense</t>
  </si>
  <si>
    <t xml:space="preserve">    NOI - Net Operating Income</t>
  </si>
  <si>
    <t>Other Income &amp; Expense</t>
  </si>
  <si>
    <t xml:space="preserve">    Other Expense</t>
  </si>
  <si>
    <t xml:space="preserve">        OTHER EXPENSES</t>
  </si>
  <si>
    <t xml:space="preserve">            Interest Exp</t>
  </si>
  <si>
    <t xml:space="preserve">                Mortg Interest #1</t>
  </si>
  <si>
    <t xml:space="preserve">            Total Interest Exp</t>
  </si>
  <si>
    <t xml:space="preserve">        Total OTHER EXPENSES</t>
  </si>
  <si>
    <t xml:space="preserve">        NON-RECURRING EXPENSES</t>
  </si>
  <si>
    <t xml:space="preserve">            Penalties and Interest</t>
  </si>
  <si>
    <t xml:space="preserve">        Total NON-RECURRING EXPENSES</t>
  </si>
  <si>
    <t xml:space="preserve">    Total Other Expense</t>
  </si>
  <si>
    <t xml:space="preserve">    Net Other Income</t>
  </si>
  <si>
    <t xml:space="preserve">    Total Income</t>
  </si>
  <si>
    <t xml:space="preserve">    Total Expense</t>
  </si>
  <si>
    <t xml:space="preserve">    Net Income</t>
  </si>
  <si>
    <t>Income Statement - 2020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</si>
</sst>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"/>
  </numFmts>
  <fonts count="30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3"/>
      <color rgb="FF303030"/>
      <name val="Arial"/>
      <family val="2"/>
    </font>
    <font>
      <b/>
      <sz val="12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12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12" fillId="0" borderId="3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4" xfId="0" applyNumberFormat="1" applyFont="1" applyBorder="1" applyAlignment="1">
      <alignment horizontal="right"/>
    </xf>
    <xf numFmtId="164" fontId="16" fillId="0" borderId="5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19" fillId="0" borderId="6" xfId="0" applyNumberFormat="1" applyFont="1" applyBorder="1" applyAlignment="1">
      <alignment horizontal="right"/>
    </xf>
    <xf numFmtId="164" fontId="20" fillId="0" borderId="7" xfId="0" applyNumberFormat="1" applyFont="1" applyBorder="1" applyAlignment="1">
      <alignment horizontal="right"/>
    </xf>
    <xf numFmtId="164" fontId="21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3" fillId="0" borderId="8" xfId="0" applyNumberFormat="1" applyFont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164" fontId="29" fillId="0" borderId="0" xfId="0" applyNumberFormat="1" applyFont="1" applyAlignment="1">
      <alignment horizontal="right"/>
    </xf>
    <xf numFmtId="164" fontId="29" fillId="0" borderId="11" xfId="0" applyNumberFormat="1" applyFont="1" applyBorder="1" applyAlignment="1">
      <alignment horizontal="right"/>
    </xf>
    <xf numFmtId="164" fontId="29" fillId="0" borderId="10" xfId="0" applyNumberFormat="1" applyFont="1" applyBorder="1" applyAlignment="1">
      <alignment horizontal="right"/>
    </xf>
    <xf numFmtId="0" fontId="27" fillId="0" borderId="0" xfId="0" applyFont="1"/>
    <xf numFmtId="0" fontId="3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showOutlineSymbols="0" showWhiteSpace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8" sqref="B8"/>
    </sheetView>
  </sheetViews>
  <sheetFormatPr defaultColWidth="8.875" defaultRowHeight="14.5" x14ac:dyDescent="0.7"/>
  <cols>
    <col min="1" max="1" width="36.70703125" bestFit="1" customWidth="1"/>
    <col min="2" max="2" width="18" customWidth="1"/>
    <col min="3" max="3" width="19.4140625" customWidth="1"/>
    <col min="4" max="4" width="18" customWidth="1"/>
    <col min="5" max="5" width="19.4140625" bestFit="1" customWidth="1"/>
    <col min="6" max="6" width="18" style="25" bestFit="1" customWidth="1"/>
  </cols>
  <sheetData>
    <row r="1" spans="1:6" ht="23" x14ac:dyDescent="1">
      <c r="A1" s="28" t="s">
        <v>100</v>
      </c>
      <c r="B1" s="28"/>
      <c r="C1" s="28"/>
      <c r="D1" s="28"/>
      <c r="E1" s="28"/>
      <c r="F1" s="28"/>
    </row>
    <row r="2" spans="1:6" ht="14.25" x14ac:dyDescent="0.65">
      <c r="A2" s="27" t="s">
        <v>0</v>
      </c>
      <c r="B2" s="27"/>
      <c r="C2" s="27"/>
      <c r="D2" s="27"/>
      <c r="E2" s="27"/>
      <c r="F2" s="27"/>
    </row>
    <row r="3" spans="1:6" ht="14.25" x14ac:dyDescent="0.65">
      <c r="A3" s="27"/>
      <c r="B3" s="27"/>
      <c r="C3" s="27"/>
      <c r="D3" s="27"/>
      <c r="E3" s="27"/>
      <c r="F3" s="27"/>
    </row>
    <row r="4" spans="1:6" ht="16.75" x14ac:dyDescent="0.65">
      <c r="A4" s="26" t="s">
        <v>1</v>
      </c>
      <c r="B4" s="26"/>
      <c r="C4" s="26"/>
      <c r="D4" s="26"/>
      <c r="E4" s="26"/>
      <c r="F4" s="26"/>
    </row>
    <row r="5" spans="1:6" ht="16.75" x14ac:dyDescent="0.65">
      <c r="A5" s="26" t="s">
        <v>2</v>
      </c>
      <c r="B5" s="26"/>
      <c r="C5" s="26"/>
      <c r="D5" s="26"/>
      <c r="E5" s="26"/>
      <c r="F5" s="26"/>
    </row>
    <row r="6" spans="1:6" ht="16.75" x14ac:dyDescent="0.65">
      <c r="A6" s="26" t="s">
        <v>3</v>
      </c>
      <c r="B6" s="26"/>
      <c r="C6" s="26"/>
      <c r="D6" s="26"/>
      <c r="E6" s="26"/>
      <c r="F6" s="26"/>
    </row>
    <row r="7" spans="1:6" ht="14.25" x14ac:dyDescent="0.65">
      <c r="A7" s="27"/>
      <c r="B7" s="27"/>
      <c r="C7" s="27"/>
      <c r="D7" s="27"/>
      <c r="E7" s="27"/>
      <c r="F7" s="27"/>
    </row>
    <row r="8" spans="1:6" ht="16.75" x14ac:dyDescent="0.75">
      <c r="A8" s="1" t="s">
        <v>4</v>
      </c>
      <c r="B8" s="29" t="s">
        <v>5</v>
      </c>
      <c r="C8" s="29" t="s">
        <v>6</v>
      </c>
      <c r="D8" s="29" t="s">
        <v>7</v>
      </c>
      <c r="E8" s="29" t="s">
        <v>8</v>
      </c>
      <c r="F8" s="30" t="s">
        <v>9</v>
      </c>
    </row>
    <row r="9" spans="1:6" ht="15.5" x14ac:dyDescent="0.7">
      <c r="A9" s="3" t="s">
        <v>10</v>
      </c>
      <c r="B9" s="7"/>
      <c r="C9" s="11"/>
      <c r="D9" s="15"/>
      <c r="E9" s="19"/>
      <c r="F9" s="22"/>
    </row>
    <row r="10" spans="1:6" ht="15.5" x14ac:dyDescent="0.7">
      <c r="A10" s="3" t="s">
        <v>11</v>
      </c>
      <c r="B10" s="7"/>
      <c r="C10" s="11"/>
      <c r="D10" s="15"/>
      <c r="E10" s="19"/>
      <c r="F10" s="22"/>
    </row>
    <row r="11" spans="1:6" ht="15.5" x14ac:dyDescent="0.7">
      <c r="A11" s="3" t="s">
        <v>12</v>
      </c>
      <c r="B11" s="7"/>
      <c r="C11" s="11"/>
      <c r="D11" s="15"/>
      <c r="E11" s="19"/>
      <c r="F11" s="22"/>
    </row>
    <row r="12" spans="1:6" ht="15.5" x14ac:dyDescent="0.7">
      <c r="A12" s="3" t="s">
        <v>13</v>
      </c>
      <c r="B12" s="7"/>
      <c r="C12" s="11"/>
      <c r="D12" s="15"/>
      <c r="E12" s="19"/>
      <c r="F12" s="22"/>
    </row>
    <row r="13" spans="1:6" ht="15.5" x14ac:dyDescent="0.7">
      <c r="A13" s="3" t="s">
        <v>14</v>
      </c>
      <c r="B13" s="7"/>
      <c r="C13" s="11"/>
      <c r="D13" s="15"/>
      <c r="E13" s="19"/>
      <c r="F13" s="22"/>
    </row>
    <row r="14" spans="1:6" ht="15.5" x14ac:dyDescent="0.7">
      <c r="A14" s="2" t="s">
        <v>15</v>
      </c>
      <c r="B14" s="6">
        <v>22630</v>
      </c>
      <c r="C14" s="10">
        <v>1992.07</v>
      </c>
      <c r="D14" s="14">
        <v>-128.87</v>
      </c>
      <c r="E14" s="18">
        <v>77.5</v>
      </c>
      <c r="F14" s="22">
        <f>SUM(B14:E14)</f>
        <v>24570.7</v>
      </c>
    </row>
    <row r="15" spans="1:6" ht="15.5" x14ac:dyDescent="0.7">
      <c r="A15" s="2" t="s">
        <v>16</v>
      </c>
      <c r="B15" s="6">
        <v>-3030.5</v>
      </c>
      <c r="C15" s="10">
        <v>-155.83000000000001</v>
      </c>
      <c r="D15" s="14">
        <v>-15</v>
      </c>
      <c r="E15" s="18">
        <v>0</v>
      </c>
      <c r="F15" s="23">
        <f t="shared" ref="F15:F78" si="0">SUM(B15:E15)</f>
        <v>-3201.33</v>
      </c>
    </row>
    <row r="16" spans="1:6" ht="15.5" x14ac:dyDescent="0.7">
      <c r="A16" s="4" t="s">
        <v>17</v>
      </c>
      <c r="B16" s="8">
        <v>19599.5</v>
      </c>
      <c r="C16" s="12">
        <v>1836.24</v>
      </c>
      <c r="D16" s="16">
        <v>-143.87</v>
      </c>
      <c r="E16" s="20">
        <v>77.5</v>
      </c>
      <c r="F16" s="22">
        <f t="shared" si="0"/>
        <v>21369.370000000003</v>
      </c>
    </row>
    <row r="17" spans="1:6" ht="15.5" x14ac:dyDescent="0.7">
      <c r="A17" s="2" t="s">
        <v>18</v>
      </c>
      <c r="B17" s="6">
        <v>30</v>
      </c>
      <c r="C17" s="10">
        <v>-250</v>
      </c>
      <c r="D17" s="14">
        <v>-21.13</v>
      </c>
      <c r="E17" s="18">
        <v>0</v>
      </c>
      <c r="F17" s="22">
        <f t="shared" si="0"/>
        <v>-241.13</v>
      </c>
    </row>
    <row r="18" spans="1:6" ht="15.5" x14ac:dyDescent="0.7">
      <c r="A18" s="2" t="s">
        <v>19</v>
      </c>
      <c r="B18" s="6">
        <v>-300</v>
      </c>
      <c r="C18" s="10">
        <v>0</v>
      </c>
      <c r="D18" s="14">
        <v>0</v>
      </c>
      <c r="E18" s="18">
        <v>0</v>
      </c>
      <c r="F18" s="23">
        <f t="shared" si="0"/>
        <v>-300</v>
      </c>
    </row>
    <row r="19" spans="1:6" ht="15.5" x14ac:dyDescent="0.7">
      <c r="A19" s="4" t="s">
        <v>20</v>
      </c>
      <c r="B19" s="8">
        <v>19329.5</v>
      </c>
      <c r="C19" s="12">
        <v>1586.24</v>
      </c>
      <c r="D19" s="16">
        <v>-165</v>
      </c>
      <c r="E19" s="20">
        <v>77.5</v>
      </c>
      <c r="F19" s="22">
        <f t="shared" si="0"/>
        <v>20828.240000000002</v>
      </c>
    </row>
    <row r="20" spans="1:6" ht="15.5" x14ac:dyDescent="0.7">
      <c r="A20" s="3" t="s">
        <v>21</v>
      </c>
      <c r="B20" s="7"/>
      <c r="C20" s="11"/>
      <c r="D20" s="15"/>
      <c r="E20" s="19"/>
      <c r="F20" s="22">
        <f t="shared" si="0"/>
        <v>0</v>
      </c>
    </row>
    <row r="21" spans="1:6" ht="15.5" x14ac:dyDescent="0.7">
      <c r="A21" s="2" t="s">
        <v>22</v>
      </c>
      <c r="B21" s="6">
        <v>20</v>
      </c>
      <c r="C21" s="10">
        <v>0</v>
      </c>
      <c r="D21" s="14">
        <v>20</v>
      </c>
      <c r="E21" s="18">
        <v>0</v>
      </c>
      <c r="F21" s="22">
        <f t="shared" si="0"/>
        <v>40</v>
      </c>
    </row>
    <row r="22" spans="1:6" ht="15.5" x14ac:dyDescent="0.7">
      <c r="A22" s="2" t="s">
        <v>23</v>
      </c>
      <c r="B22" s="6">
        <v>5</v>
      </c>
      <c r="C22" s="10">
        <v>0</v>
      </c>
      <c r="D22" s="14">
        <v>5</v>
      </c>
      <c r="E22" s="18">
        <v>0</v>
      </c>
      <c r="F22" s="23">
        <f t="shared" si="0"/>
        <v>10</v>
      </c>
    </row>
    <row r="23" spans="1:6" ht="15.5" x14ac:dyDescent="0.7">
      <c r="A23" s="4" t="s">
        <v>24</v>
      </c>
      <c r="B23" s="8">
        <v>25</v>
      </c>
      <c r="C23" s="12">
        <v>0</v>
      </c>
      <c r="D23" s="16">
        <v>25</v>
      </c>
      <c r="E23" s="20">
        <v>0</v>
      </c>
      <c r="F23" s="22">
        <f t="shared" si="0"/>
        <v>50</v>
      </c>
    </row>
    <row r="24" spans="1:6" ht="15.5" x14ac:dyDescent="0.7">
      <c r="A24" s="3" t="s">
        <v>25</v>
      </c>
      <c r="B24" s="7"/>
      <c r="C24" s="11"/>
      <c r="D24" s="15"/>
      <c r="E24" s="19"/>
      <c r="F24" s="22">
        <f t="shared" si="0"/>
        <v>0</v>
      </c>
    </row>
    <row r="25" spans="1:6" ht="15.5" x14ac:dyDescent="0.7">
      <c r="A25" s="2" t="s">
        <v>26</v>
      </c>
      <c r="B25" s="6">
        <v>0</v>
      </c>
      <c r="C25" s="10">
        <v>50</v>
      </c>
      <c r="D25" s="14">
        <v>212.93</v>
      </c>
      <c r="E25" s="18">
        <v>0</v>
      </c>
      <c r="F25" s="22">
        <f t="shared" si="0"/>
        <v>262.93</v>
      </c>
    </row>
    <row r="26" spans="1:6" ht="15.5" x14ac:dyDescent="0.7">
      <c r="A26" s="2" t="s">
        <v>27</v>
      </c>
      <c r="B26" s="6">
        <v>25</v>
      </c>
      <c r="C26" s="10">
        <v>0</v>
      </c>
      <c r="D26" s="14">
        <v>0</v>
      </c>
      <c r="E26" s="18">
        <v>0</v>
      </c>
      <c r="F26" s="23">
        <f t="shared" si="0"/>
        <v>25</v>
      </c>
    </row>
    <row r="27" spans="1:6" ht="15.5" x14ac:dyDescent="0.7">
      <c r="A27" s="4" t="s">
        <v>28</v>
      </c>
      <c r="B27" s="8">
        <v>25</v>
      </c>
      <c r="C27" s="12">
        <v>50</v>
      </c>
      <c r="D27" s="16">
        <v>212.93</v>
      </c>
      <c r="E27" s="20">
        <v>0</v>
      </c>
      <c r="F27" s="23">
        <f t="shared" si="0"/>
        <v>287.93</v>
      </c>
    </row>
    <row r="28" spans="1:6" ht="15.5" x14ac:dyDescent="0.7">
      <c r="A28" s="4" t="s">
        <v>29</v>
      </c>
      <c r="B28" s="8">
        <v>19379.5</v>
      </c>
      <c r="C28" s="12">
        <v>1636.24</v>
      </c>
      <c r="D28" s="16">
        <v>72.930000000000007</v>
      </c>
      <c r="E28" s="20">
        <v>77.5</v>
      </c>
      <c r="F28" s="23">
        <f t="shared" si="0"/>
        <v>21166.170000000002</v>
      </c>
    </row>
    <row r="29" spans="1:6" ht="15.5" x14ac:dyDescent="0.7">
      <c r="A29" s="4" t="s">
        <v>30</v>
      </c>
      <c r="B29" s="8">
        <v>19379.5</v>
      </c>
      <c r="C29" s="12">
        <v>1636.24</v>
      </c>
      <c r="D29" s="16">
        <v>72.930000000000007</v>
      </c>
      <c r="E29" s="20">
        <v>77.5</v>
      </c>
      <c r="F29" s="22">
        <f t="shared" si="0"/>
        <v>21166.170000000002</v>
      </c>
    </row>
    <row r="30" spans="1:6" ht="15.5" x14ac:dyDescent="0.7">
      <c r="A30" s="3" t="s">
        <v>31</v>
      </c>
      <c r="B30" s="7"/>
      <c r="C30" s="11"/>
      <c r="D30" s="15"/>
      <c r="E30" s="19"/>
      <c r="F30" s="22">
        <f t="shared" si="0"/>
        <v>0</v>
      </c>
    </row>
    <row r="31" spans="1:6" ht="15.5" x14ac:dyDescent="0.7">
      <c r="A31" s="3" t="s">
        <v>32</v>
      </c>
      <c r="B31" s="7"/>
      <c r="C31" s="11"/>
      <c r="D31" s="15"/>
      <c r="E31" s="19"/>
      <c r="F31" s="22">
        <f t="shared" si="0"/>
        <v>0</v>
      </c>
    </row>
    <row r="32" spans="1:6" ht="15.5" x14ac:dyDescent="0.7">
      <c r="A32" s="3" t="s">
        <v>33</v>
      </c>
      <c r="B32" s="7"/>
      <c r="C32" s="11"/>
      <c r="D32" s="15"/>
      <c r="E32" s="19"/>
      <c r="F32" s="22">
        <f t="shared" si="0"/>
        <v>0</v>
      </c>
    </row>
    <row r="33" spans="1:6" ht="15.5" x14ac:dyDescent="0.7">
      <c r="A33" s="2" t="s">
        <v>34</v>
      </c>
      <c r="B33" s="6">
        <v>6635.61</v>
      </c>
      <c r="C33" s="10">
        <v>6151.02</v>
      </c>
      <c r="D33" s="14">
        <v>3605.32</v>
      </c>
      <c r="E33" s="18">
        <v>2532.08</v>
      </c>
      <c r="F33" s="22">
        <f t="shared" si="0"/>
        <v>18924.03</v>
      </c>
    </row>
    <row r="34" spans="1:6" ht="15.5" x14ac:dyDescent="0.7">
      <c r="A34" s="2" t="s">
        <v>35</v>
      </c>
      <c r="B34" s="6">
        <v>850.22</v>
      </c>
      <c r="C34" s="10">
        <v>816.43</v>
      </c>
      <c r="D34" s="14">
        <v>366.44</v>
      </c>
      <c r="E34" s="18">
        <v>231.11</v>
      </c>
      <c r="F34" s="22">
        <f t="shared" si="0"/>
        <v>2264.2000000000003</v>
      </c>
    </row>
    <row r="35" spans="1:6" ht="15.5" x14ac:dyDescent="0.7">
      <c r="A35" s="2" t="s">
        <v>36</v>
      </c>
      <c r="B35" s="6">
        <v>26.47</v>
      </c>
      <c r="C35" s="10">
        <v>2.84</v>
      </c>
      <c r="D35" s="14">
        <v>6.62</v>
      </c>
      <c r="E35" s="18">
        <v>2.84</v>
      </c>
      <c r="F35" s="22">
        <f t="shared" si="0"/>
        <v>38.769999999999996</v>
      </c>
    </row>
    <row r="36" spans="1:6" ht="15.5" x14ac:dyDescent="0.7">
      <c r="A36" s="2" t="s">
        <v>37</v>
      </c>
      <c r="B36" s="6">
        <v>141.30000000000001</v>
      </c>
      <c r="C36" s="10">
        <v>33.799999999999997</v>
      </c>
      <c r="D36" s="14">
        <v>0</v>
      </c>
      <c r="E36" s="18">
        <v>55.22</v>
      </c>
      <c r="F36" s="22">
        <f t="shared" si="0"/>
        <v>230.32000000000002</v>
      </c>
    </row>
    <row r="37" spans="1:6" ht="15.5" x14ac:dyDescent="0.7">
      <c r="A37" s="2" t="s">
        <v>38</v>
      </c>
      <c r="B37" s="6">
        <v>2.69</v>
      </c>
      <c r="C37" s="10">
        <v>0</v>
      </c>
      <c r="D37" s="14">
        <v>0</v>
      </c>
      <c r="E37" s="18">
        <v>0</v>
      </c>
      <c r="F37" s="22">
        <f t="shared" si="0"/>
        <v>2.69</v>
      </c>
    </row>
    <row r="38" spans="1:6" ht="15.5" x14ac:dyDescent="0.7">
      <c r="A38" s="2" t="s">
        <v>39</v>
      </c>
      <c r="B38" s="6">
        <v>0</v>
      </c>
      <c r="C38" s="10">
        <v>15.9</v>
      </c>
      <c r="D38" s="14">
        <v>0</v>
      </c>
      <c r="E38" s="18">
        <v>0</v>
      </c>
      <c r="F38" s="23">
        <f t="shared" si="0"/>
        <v>15.9</v>
      </c>
    </row>
    <row r="39" spans="1:6" ht="15.5" x14ac:dyDescent="0.7">
      <c r="A39" s="4" t="s">
        <v>40</v>
      </c>
      <c r="B39" s="8">
        <v>7656.29</v>
      </c>
      <c r="C39" s="12">
        <v>7019.99</v>
      </c>
      <c r="D39" s="16">
        <v>3978.38</v>
      </c>
      <c r="E39" s="20">
        <v>2821.25</v>
      </c>
      <c r="F39" s="22">
        <f t="shared" si="0"/>
        <v>21475.91</v>
      </c>
    </row>
    <row r="40" spans="1:6" ht="15.5" x14ac:dyDescent="0.7">
      <c r="A40" s="3" t="s">
        <v>41</v>
      </c>
      <c r="B40" s="7"/>
      <c r="C40" s="11"/>
      <c r="D40" s="15"/>
      <c r="E40" s="19"/>
      <c r="F40" s="22">
        <f t="shared" si="0"/>
        <v>0</v>
      </c>
    </row>
    <row r="41" spans="1:6" ht="15.5" x14ac:dyDescent="0.7">
      <c r="A41" s="2" t="s">
        <v>42</v>
      </c>
      <c r="B41" s="6">
        <v>257.39999999999998</v>
      </c>
      <c r="C41" s="10">
        <v>20.7</v>
      </c>
      <c r="D41" s="14">
        <v>511.06</v>
      </c>
      <c r="E41" s="18">
        <v>0</v>
      </c>
      <c r="F41" s="22">
        <f t="shared" si="0"/>
        <v>789.16</v>
      </c>
    </row>
    <row r="42" spans="1:6" ht="15.5" x14ac:dyDescent="0.7">
      <c r="A42" s="2" t="s">
        <v>43</v>
      </c>
      <c r="B42" s="6">
        <v>106.05</v>
      </c>
      <c r="C42" s="10">
        <v>83.9</v>
      </c>
      <c r="D42" s="14">
        <v>0</v>
      </c>
      <c r="E42" s="18">
        <v>196.68</v>
      </c>
      <c r="F42" s="23">
        <f t="shared" si="0"/>
        <v>386.63</v>
      </c>
    </row>
    <row r="43" spans="1:6" ht="15.5" x14ac:dyDescent="0.7">
      <c r="A43" s="4" t="s">
        <v>44</v>
      </c>
      <c r="B43" s="8">
        <v>363.45</v>
      </c>
      <c r="C43" s="12">
        <v>104.6</v>
      </c>
      <c r="D43" s="16">
        <v>511.06</v>
      </c>
      <c r="E43" s="20">
        <v>196.68</v>
      </c>
      <c r="F43" s="22">
        <f t="shared" si="0"/>
        <v>1175.79</v>
      </c>
    </row>
    <row r="44" spans="1:6" ht="15.5" x14ac:dyDescent="0.7">
      <c r="A44" s="3" t="s">
        <v>45</v>
      </c>
      <c r="B44" s="7"/>
      <c r="C44" s="11"/>
      <c r="D44" s="15"/>
      <c r="E44" s="19"/>
      <c r="F44" s="22">
        <f t="shared" si="0"/>
        <v>0</v>
      </c>
    </row>
    <row r="45" spans="1:6" ht="15.5" x14ac:dyDescent="0.7">
      <c r="A45" s="2" t="s">
        <v>46</v>
      </c>
      <c r="B45" s="6">
        <v>254.9</v>
      </c>
      <c r="C45" s="10">
        <v>339.14</v>
      </c>
      <c r="D45" s="14">
        <v>0</v>
      </c>
      <c r="E45" s="18">
        <v>62.02</v>
      </c>
      <c r="F45" s="22">
        <f t="shared" si="0"/>
        <v>656.06</v>
      </c>
    </row>
    <row r="46" spans="1:6" ht="15.5" x14ac:dyDescent="0.7">
      <c r="A46" s="2" t="s">
        <v>47</v>
      </c>
      <c r="B46" s="6">
        <v>138.03</v>
      </c>
      <c r="C46" s="10">
        <v>98.01</v>
      </c>
      <c r="D46" s="14">
        <v>59.53</v>
      </c>
      <c r="E46" s="18">
        <v>108.49</v>
      </c>
      <c r="F46" s="22">
        <f t="shared" si="0"/>
        <v>404.06000000000006</v>
      </c>
    </row>
    <row r="47" spans="1:6" ht="15.5" x14ac:dyDescent="0.7">
      <c r="A47" s="3" t="s">
        <v>48</v>
      </c>
      <c r="B47" s="7"/>
      <c r="C47" s="11"/>
      <c r="D47" s="15"/>
      <c r="E47" s="19"/>
      <c r="F47" s="22">
        <f t="shared" si="0"/>
        <v>0</v>
      </c>
    </row>
    <row r="48" spans="1:6" ht="15.5" x14ac:dyDescent="0.7">
      <c r="A48" s="2" t="s">
        <v>49</v>
      </c>
      <c r="B48" s="6">
        <v>787.18</v>
      </c>
      <c r="C48" s="10">
        <v>87</v>
      </c>
      <c r="D48" s="14">
        <v>-18.63</v>
      </c>
      <c r="E48" s="18">
        <v>3.1</v>
      </c>
      <c r="F48" s="23">
        <f t="shared" si="0"/>
        <v>858.65</v>
      </c>
    </row>
    <row r="49" spans="1:6" ht="15.5" x14ac:dyDescent="0.7">
      <c r="A49" s="4" t="s">
        <v>50</v>
      </c>
      <c r="B49" s="8">
        <v>787.18</v>
      </c>
      <c r="C49" s="12">
        <v>87</v>
      </c>
      <c r="D49" s="16">
        <v>-18.63</v>
      </c>
      <c r="E49" s="20">
        <v>3.1</v>
      </c>
      <c r="F49" s="22">
        <f t="shared" si="0"/>
        <v>858.65</v>
      </c>
    </row>
    <row r="50" spans="1:6" ht="15.5" x14ac:dyDescent="0.7">
      <c r="A50" s="2" t="s">
        <v>51</v>
      </c>
      <c r="B50" s="6">
        <v>0</v>
      </c>
      <c r="C50" s="10">
        <v>0</v>
      </c>
      <c r="D50" s="14">
        <v>849.6</v>
      </c>
      <c r="E50" s="18">
        <v>0</v>
      </c>
      <c r="F50" s="22">
        <f t="shared" si="0"/>
        <v>849.6</v>
      </c>
    </row>
    <row r="51" spans="1:6" ht="15.5" x14ac:dyDescent="0.7">
      <c r="A51" s="2" t="s">
        <v>52</v>
      </c>
      <c r="B51" s="6">
        <v>86.25</v>
      </c>
      <c r="C51" s="10">
        <v>51.75</v>
      </c>
      <c r="D51" s="14">
        <v>463.37</v>
      </c>
      <c r="E51" s="18">
        <v>51.75</v>
      </c>
      <c r="F51" s="22">
        <f t="shared" si="0"/>
        <v>653.12</v>
      </c>
    </row>
    <row r="52" spans="1:6" ht="15.5" x14ac:dyDescent="0.7">
      <c r="A52" s="2" t="s">
        <v>53</v>
      </c>
      <c r="B52" s="6">
        <v>10</v>
      </c>
      <c r="C52" s="10">
        <v>0</v>
      </c>
      <c r="D52" s="14">
        <v>0</v>
      </c>
      <c r="E52" s="18">
        <v>0</v>
      </c>
      <c r="F52" s="22">
        <f t="shared" si="0"/>
        <v>10</v>
      </c>
    </row>
    <row r="53" spans="1:6" ht="15.5" x14ac:dyDescent="0.7">
      <c r="A53" s="2" t="s">
        <v>54</v>
      </c>
      <c r="B53" s="6">
        <v>0</v>
      </c>
      <c r="C53" s="10">
        <v>25.18</v>
      </c>
      <c r="D53" s="14">
        <v>7.59</v>
      </c>
      <c r="E53" s="18">
        <v>18.98</v>
      </c>
      <c r="F53" s="23">
        <f t="shared" si="0"/>
        <v>51.75</v>
      </c>
    </row>
    <row r="54" spans="1:6" ht="15.5" x14ac:dyDescent="0.7">
      <c r="A54" s="4" t="s">
        <v>55</v>
      </c>
      <c r="B54" s="8">
        <v>1276.3599999999999</v>
      </c>
      <c r="C54" s="12">
        <v>601.08000000000004</v>
      </c>
      <c r="D54" s="16">
        <v>1361.46</v>
      </c>
      <c r="E54" s="20">
        <v>244.34</v>
      </c>
      <c r="F54" s="22">
        <f t="shared" si="0"/>
        <v>3483.2400000000002</v>
      </c>
    </row>
    <row r="55" spans="1:6" ht="15.5" x14ac:dyDescent="0.7">
      <c r="A55" s="3" t="s">
        <v>56</v>
      </c>
      <c r="B55" s="7"/>
      <c r="C55" s="11"/>
      <c r="D55" s="15"/>
      <c r="E55" s="19"/>
      <c r="F55" s="22">
        <f t="shared" si="0"/>
        <v>0</v>
      </c>
    </row>
    <row r="56" spans="1:6" ht="15.5" x14ac:dyDescent="0.7">
      <c r="A56" s="2" t="s">
        <v>57</v>
      </c>
      <c r="B56" s="6">
        <v>1890.37</v>
      </c>
      <c r="C56" s="10">
        <v>1717.39</v>
      </c>
      <c r="D56" s="14">
        <v>1286.31</v>
      </c>
      <c r="E56" s="18">
        <v>859.71</v>
      </c>
      <c r="F56" s="22">
        <f t="shared" si="0"/>
        <v>5753.78</v>
      </c>
    </row>
    <row r="57" spans="1:6" ht="15.5" x14ac:dyDescent="0.7">
      <c r="A57" s="2" t="s">
        <v>58</v>
      </c>
      <c r="B57" s="6">
        <v>4077.88</v>
      </c>
      <c r="C57" s="10">
        <v>2230.58</v>
      </c>
      <c r="D57" s="14">
        <v>577.36</v>
      </c>
      <c r="E57" s="18">
        <v>52.86</v>
      </c>
      <c r="F57" s="22">
        <f t="shared" si="0"/>
        <v>6938.6799999999994</v>
      </c>
    </row>
    <row r="58" spans="1:6" ht="15.5" x14ac:dyDescent="0.7">
      <c r="A58" s="2" t="s">
        <v>59</v>
      </c>
      <c r="B58" s="6">
        <v>2362.5500000000002</v>
      </c>
      <c r="C58" s="10">
        <v>1988.73</v>
      </c>
      <c r="D58" s="14">
        <v>1770.03</v>
      </c>
      <c r="E58" s="18">
        <v>336.33</v>
      </c>
      <c r="F58" s="22">
        <f t="shared" si="0"/>
        <v>6457.64</v>
      </c>
    </row>
    <row r="59" spans="1:6" ht="15.5" x14ac:dyDescent="0.7">
      <c r="A59" s="2" t="s">
        <v>60</v>
      </c>
      <c r="B59" s="6">
        <v>2534.87</v>
      </c>
      <c r="C59" s="10">
        <v>2155.52</v>
      </c>
      <c r="D59" s="14">
        <v>1933.58</v>
      </c>
      <c r="E59" s="18">
        <v>478.64</v>
      </c>
      <c r="F59" s="22">
        <f t="shared" si="0"/>
        <v>7102.61</v>
      </c>
    </row>
    <row r="60" spans="1:6" ht="15.5" x14ac:dyDescent="0.7">
      <c r="A60" s="2" t="s">
        <v>61</v>
      </c>
      <c r="B60" s="6">
        <v>1370.77</v>
      </c>
      <c r="C60" s="10">
        <v>1367.2</v>
      </c>
      <c r="D60" s="14">
        <v>0</v>
      </c>
      <c r="E60" s="18">
        <v>0</v>
      </c>
      <c r="F60" s="22">
        <f t="shared" si="0"/>
        <v>2737.9700000000003</v>
      </c>
    </row>
    <row r="61" spans="1:6" ht="15.5" x14ac:dyDescent="0.7">
      <c r="A61" s="2" t="s">
        <v>62</v>
      </c>
      <c r="B61" s="6">
        <v>101.98</v>
      </c>
      <c r="C61" s="10">
        <v>52.19</v>
      </c>
      <c r="D61" s="14">
        <v>0</v>
      </c>
      <c r="E61" s="18">
        <v>130.1</v>
      </c>
      <c r="F61" s="23">
        <f t="shared" si="0"/>
        <v>284.27</v>
      </c>
    </row>
    <row r="62" spans="1:6" ht="15.5" x14ac:dyDescent="0.7">
      <c r="A62" s="4" t="s">
        <v>63</v>
      </c>
      <c r="B62" s="8">
        <v>12338.42</v>
      </c>
      <c r="C62" s="12">
        <v>9511.61</v>
      </c>
      <c r="D62" s="16">
        <v>5567.28</v>
      </c>
      <c r="E62" s="20">
        <v>1857.64</v>
      </c>
      <c r="F62" s="22">
        <f t="shared" si="0"/>
        <v>29274.949999999997</v>
      </c>
    </row>
    <row r="63" spans="1:6" ht="15.5" x14ac:dyDescent="0.7">
      <c r="A63" s="3" t="s">
        <v>64</v>
      </c>
      <c r="B63" s="7"/>
      <c r="C63" s="11"/>
      <c r="D63" s="15"/>
      <c r="E63" s="19"/>
      <c r="F63" s="22">
        <f t="shared" si="0"/>
        <v>0</v>
      </c>
    </row>
    <row r="64" spans="1:6" ht="15.5" x14ac:dyDescent="0.7">
      <c r="A64" s="2" t="s">
        <v>65</v>
      </c>
      <c r="B64" s="6">
        <v>1149.1500000000001</v>
      </c>
      <c r="C64" s="10">
        <v>0</v>
      </c>
      <c r="D64" s="14">
        <v>0</v>
      </c>
      <c r="E64" s="18">
        <v>0</v>
      </c>
      <c r="F64" s="22">
        <f t="shared" si="0"/>
        <v>1149.1500000000001</v>
      </c>
    </row>
    <row r="65" spans="1:6" ht="15.5" x14ac:dyDescent="0.7">
      <c r="A65" s="2" t="s">
        <v>66</v>
      </c>
      <c r="B65" s="6">
        <v>215</v>
      </c>
      <c r="C65" s="10">
        <v>25.97</v>
      </c>
      <c r="D65" s="14">
        <v>105.57</v>
      </c>
      <c r="E65" s="18">
        <v>0</v>
      </c>
      <c r="F65" s="22">
        <f t="shared" si="0"/>
        <v>346.53999999999996</v>
      </c>
    </row>
    <row r="66" spans="1:6" ht="15.5" x14ac:dyDescent="0.7">
      <c r="A66" s="2" t="s">
        <v>67</v>
      </c>
      <c r="B66" s="6">
        <v>65.540000000000006</v>
      </c>
      <c r="C66" s="10">
        <v>0</v>
      </c>
      <c r="D66" s="14">
        <v>132.05000000000001</v>
      </c>
      <c r="E66" s="18">
        <v>0</v>
      </c>
      <c r="F66" s="22">
        <f t="shared" si="0"/>
        <v>197.59000000000003</v>
      </c>
    </row>
    <row r="67" spans="1:6" ht="15.5" x14ac:dyDescent="0.7">
      <c r="A67" s="2" t="s">
        <v>68</v>
      </c>
      <c r="B67" s="6">
        <v>1671.37</v>
      </c>
      <c r="C67" s="10">
        <v>24.19</v>
      </c>
      <c r="D67" s="14">
        <v>2275.27</v>
      </c>
      <c r="E67" s="18">
        <v>0</v>
      </c>
      <c r="F67" s="22">
        <f t="shared" si="0"/>
        <v>3970.83</v>
      </c>
    </row>
    <row r="68" spans="1:6" ht="15.5" x14ac:dyDescent="0.7">
      <c r="A68" s="2" t="s">
        <v>69</v>
      </c>
      <c r="B68" s="6">
        <v>59.19</v>
      </c>
      <c r="C68" s="10">
        <v>0</v>
      </c>
      <c r="D68" s="14">
        <v>58.44</v>
      </c>
      <c r="E68" s="18">
        <v>0</v>
      </c>
      <c r="F68" s="22">
        <f t="shared" si="0"/>
        <v>117.63</v>
      </c>
    </row>
    <row r="69" spans="1:6" ht="15.5" x14ac:dyDescent="0.7">
      <c r="A69" s="2" t="s">
        <v>70</v>
      </c>
      <c r="B69" s="6">
        <v>1232.25</v>
      </c>
      <c r="C69" s="10">
        <v>0</v>
      </c>
      <c r="D69" s="14">
        <v>0</v>
      </c>
      <c r="E69" s="18">
        <v>0</v>
      </c>
      <c r="F69" s="22">
        <f t="shared" si="0"/>
        <v>1232.25</v>
      </c>
    </row>
    <row r="70" spans="1:6" ht="15.5" x14ac:dyDescent="0.7">
      <c r="A70" s="2" t="s">
        <v>71</v>
      </c>
      <c r="B70" s="6">
        <v>145.33000000000001</v>
      </c>
      <c r="C70" s="10">
        <v>0</v>
      </c>
      <c r="D70" s="14">
        <v>288.54000000000002</v>
      </c>
      <c r="E70" s="18">
        <v>0</v>
      </c>
      <c r="F70" s="22">
        <f t="shared" si="0"/>
        <v>433.87</v>
      </c>
    </row>
    <row r="71" spans="1:6" ht="15.5" x14ac:dyDescent="0.7">
      <c r="A71" s="2" t="s">
        <v>72</v>
      </c>
      <c r="B71" s="6">
        <v>735.08</v>
      </c>
      <c r="C71" s="10">
        <v>33.56</v>
      </c>
      <c r="D71" s="14">
        <v>554.80999999999995</v>
      </c>
      <c r="E71" s="18">
        <v>0</v>
      </c>
      <c r="F71" s="22">
        <f t="shared" si="0"/>
        <v>1323.45</v>
      </c>
    </row>
    <row r="72" spans="1:6" ht="15.5" x14ac:dyDescent="0.7">
      <c r="A72" s="2" t="s">
        <v>73</v>
      </c>
      <c r="B72" s="6">
        <v>9.7100000000000009</v>
      </c>
      <c r="C72" s="10">
        <v>0</v>
      </c>
      <c r="D72" s="14">
        <v>147.36000000000001</v>
      </c>
      <c r="E72" s="18">
        <v>0</v>
      </c>
      <c r="F72" s="22">
        <f t="shared" si="0"/>
        <v>157.07000000000002</v>
      </c>
    </row>
    <row r="73" spans="1:6" ht="15.5" x14ac:dyDescent="0.7">
      <c r="A73" s="2" t="s">
        <v>74</v>
      </c>
      <c r="B73" s="6">
        <v>451.93</v>
      </c>
      <c r="C73" s="10">
        <v>957.7</v>
      </c>
      <c r="D73" s="14">
        <v>792.64</v>
      </c>
      <c r="E73" s="18">
        <v>0</v>
      </c>
      <c r="F73" s="22">
        <f t="shared" si="0"/>
        <v>2202.27</v>
      </c>
    </row>
    <row r="74" spans="1:6" ht="15.5" x14ac:dyDescent="0.7">
      <c r="A74" s="2" t="s">
        <v>75</v>
      </c>
      <c r="B74" s="6">
        <v>450.53</v>
      </c>
      <c r="C74" s="10">
        <v>76.42</v>
      </c>
      <c r="D74" s="14">
        <v>0</v>
      </c>
      <c r="E74" s="18">
        <v>0</v>
      </c>
      <c r="F74" s="22">
        <f t="shared" si="0"/>
        <v>526.94999999999993</v>
      </c>
    </row>
    <row r="75" spans="1:6" ht="15.5" x14ac:dyDescent="0.7">
      <c r="A75" s="2" t="s">
        <v>76</v>
      </c>
      <c r="B75" s="6">
        <v>843.59</v>
      </c>
      <c r="C75" s="10">
        <v>0</v>
      </c>
      <c r="D75" s="14">
        <v>547.21</v>
      </c>
      <c r="E75" s="18">
        <v>0</v>
      </c>
      <c r="F75" s="23">
        <f t="shared" si="0"/>
        <v>1390.8000000000002</v>
      </c>
    </row>
    <row r="76" spans="1:6" ht="15.5" x14ac:dyDescent="0.7">
      <c r="A76" s="4" t="s">
        <v>77</v>
      </c>
      <c r="B76" s="8">
        <v>7028.67</v>
      </c>
      <c r="C76" s="12">
        <v>1117.8399999999999</v>
      </c>
      <c r="D76" s="16">
        <v>4901.8900000000003</v>
      </c>
      <c r="E76" s="20">
        <v>0</v>
      </c>
      <c r="F76" s="22">
        <f t="shared" si="0"/>
        <v>13048.400000000001</v>
      </c>
    </row>
    <row r="77" spans="1:6" ht="15.5" x14ac:dyDescent="0.7">
      <c r="A77" s="3" t="s">
        <v>78</v>
      </c>
      <c r="B77" s="7"/>
      <c r="C77" s="11"/>
      <c r="D77" s="15"/>
      <c r="E77" s="19"/>
      <c r="F77" s="22">
        <f t="shared" si="0"/>
        <v>0</v>
      </c>
    </row>
    <row r="78" spans="1:6" ht="15.5" x14ac:dyDescent="0.7">
      <c r="A78" s="2" t="s">
        <v>79</v>
      </c>
      <c r="B78" s="6">
        <v>4758.6499999999996</v>
      </c>
      <c r="C78" s="10">
        <v>4758.6499999999996</v>
      </c>
      <c r="D78" s="14">
        <v>4373.74</v>
      </c>
      <c r="E78" s="18">
        <v>0</v>
      </c>
      <c r="F78" s="22">
        <f t="shared" si="0"/>
        <v>13891.039999999999</v>
      </c>
    </row>
    <row r="79" spans="1:6" ht="15.5" x14ac:dyDescent="0.7">
      <c r="A79" s="2" t="s">
        <v>80</v>
      </c>
      <c r="B79" s="6">
        <v>0</v>
      </c>
      <c r="C79" s="10">
        <v>164.66</v>
      </c>
      <c r="D79" s="14">
        <v>0</v>
      </c>
      <c r="E79" s="18">
        <v>0</v>
      </c>
      <c r="F79" s="23">
        <f t="shared" ref="F79:F103" si="1">SUM(B79:E79)</f>
        <v>164.66</v>
      </c>
    </row>
    <row r="80" spans="1:6" ht="15.5" x14ac:dyDescent="0.7">
      <c r="A80" s="4" t="s">
        <v>81</v>
      </c>
      <c r="B80" s="8">
        <v>4758.6499999999996</v>
      </c>
      <c r="C80" s="12">
        <v>4923.3100000000004</v>
      </c>
      <c r="D80" s="16">
        <v>4373.74</v>
      </c>
      <c r="E80" s="20">
        <v>0</v>
      </c>
      <c r="F80" s="23">
        <f t="shared" si="1"/>
        <v>14055.699999999999</v>
      </c>
    </row>
    <row r="81" spans="1:6" ht="15.5" x14ac:dyDescent="0.7">
      <c r="A81" s="4" t="s">
        <v>82</v>
      </c>
      <c r="B81" s="8">
        <v>33421.839999999997</v>
      </c>
      <c r="C81" s="12">
        <v>23278.43</v>
      </c>
      <c r="D81" s="16">
        <v>20693.810000000001</v>
      </c>
      <c r="E81" s="20">
        <v>5119.91</v>
      </c>
      <c r="F81" s="23">
        <f t="shared" si="1"/>
        <v>82513.990000000005</v>
      </c>
    </row>
    <row r="82" spans="1:6" ht="15.5" x14ac:dyDescent="0.7">
      <c r="A82" s="4" t="s">
        <v>83</v>
      </c>
      <c r="B82" s="8">
        <v>33421.839999999997</v>
      </c>
      <c r="C82" s="12">
        <v>23278.43</v>
      </c>
      <c r="D82" s="16">
        <v>20693.810000000001</v>
      </c>
      <c r="E82" s="20">
        <v>5119.91</v>
      </c>
      <c r="F82" s="22">
        <f t="shared" si="1"/>
        <v>82513.990000000005</v>
      </c>
    </row>
    <row r="83" spans="1:6" ht="15.5" x14ac:dyDescent="0.7">
      <c r="A83" s="2"/>
      <c r="B83" s="6"/>
      <c r="C83" s="10"/>
      <c r="D83" s="14"/>
      <c r="E83" s="18"/>
      <c r="F83" s="22">
        <f t="shared" si="1"/>
        <v>0</v>
      </c>
    </row>
    <row r="84" spans="1:6" ht="15.5" x14ac:dyDescent="0.7">
      <c r="A84" s="3" t="s">
        <v>84</v>
      </c>
      <c r="B84" s="7">
        <v>-14042.34</v>
      </c>
      <c r="C84" s="11">
        <v>-21642.19</v>
      </c>
      <c r="D84" s="15">
        <v>-20620.88</v>
      </c>
      <c r="E84" s="19">
        <v>-5042.41</v>
      </c>
      <c r="F84" s="22">
        <f t="shared" si="1"/>
        <v>-61347.820000000007</v>
      </c>
    </row>
    <row r="85" spans="1:6" ht="15.5" x14ac:dyDescent="0.7">
      <c r="A85" s="2"/>
      <c r="B85" s="6"/>
      <c r="C85" s="10"/>
      <c r="D85" s="14"/>
      <c r="E85" s="18"/>
      <c r="F85" s="22">
        <f t="shared" si="1"/>
        <v>0</v>
      </c>
    </row>
    <row r="86" spans="1:6" ht="15.5" x14ac:dyDescent="0.7">
      <c r="A86" s="3" t="s">
        <v>85</v>
      </c>
      <c r="B86" s="7"/>
      <c r="C86" s="11"/>
      <c r="D86" s="15"/>
      <c r="E86" s="19"/>
      <c r="F86" s="22">
        <f t="shared" si="1"/>
        <v>0</v>
      </c>
    </row>
    <row r="87" spans="1:6" ht="15.5" x14ac:dyDescent="0.7">
      <c r="A87" s="3" t="s">
        <v>86</v>
      </c>
      <c r="B87" s="7"/>
      <c r="C87" s="11"/>
      <c r="D87" s="15"/>
      <c r="E87" s="19"/>
      <c r="F87" s="22">
        <f t="shared" si="1"/>
        <v>0</v>
      </c>
    </row>
    <row r="88" spans="1:6" ht="15.5" x14ac:dyDescent="0.7">
      <c r="A88" s="3" t="s">
        <v>87</v>
      </c>
      <c r="B88" s="7"/>
      <c r="C88" s="11"/>
      <c r="D88" s="15"/>
      <c r="E88" s="19"/>
      <c r="F88" s="22">
        <f t="shared" si="1"/>
        <v>0</v>
      </c>
    </row>
    <row r="89" spans="1:6" ht="15.5" x14ac:dyDescent="0.7">
      <c r="A89" s="3" t="s">
        <v>88</v>
      </c>
      <c r="B89" s="7"/>
      <c r="C89" s="11"/>
      <c r="D89" s="15"/>
      <c r="E89" s="19"/>
      <c r="F89" s="22">
        <f t="shared" si="1"/>
        <v>0</v>
      </c>
    </row>
    <row r="90" spans="1:6" ht="15.5" x14ac:dyDescent="0.7">
      <c r="A90" s="2" t="s">
        <v>89</v>
      </c>
      <c r="B90" s="6">
        <v>10869.11</v>
      </c>
      <c r="C90" s="10">
        <v>10869.11</v>
      </c>
      <c r="D90" s="14">
        <v>10167.879999999999</v>
      </c>
      <c r="E90" s="18">
        <v>0</v>
      </c>
      <c r="F90" s="23">
        <f t="shared" si="1"/>
        <v>31906.1</v>
      </c>
    </row>
    <row r="91" spans="1:6" ht="15.5" x14ac:dyDescent="0.7">
      <c r="A91" s="4" t="s">
        <v>90</v>
      </c>
      <c r="B91" s="8">
        <v>10869.11</v>
      </c>
      <c r="C91" s="12">
        <v>10869.11</v>
      </c>
      <c r="D91" s="16">
        <v>10167.879999999999</v>
      </c>
      <c r="E91" s="20">
        <v>0</v>
      </c>
      <c r="F91" s="23">
        <f t="shared" si="1"/>
        <v>31906.1</v>
      </c>
    </row>
    <row r="92" spans="1:6" ht="15.5" x14ac:dyDescent="0.7">
      <c r="A92" s="4" t="s">
        <v>91</v>
      </c>
      <c r="B92" s="8">
        <v>10869.11</v>
      </c>
      <c r="C92" s="12">
        <v>10869.11</v>
      </c>
      <c r="D92" s="16">
        <v>10167.879999999999</v>
      </c>
      <c r="E92" s="20">
        <v>0</v>
      </c>
      <c r="F92" s="22">
        <f t="shared" si="1"/>
        <v>31906.1</v>
      </c>
    </row>
    <row r="93" spans="1:6" ht="15.5" x14ac:dyDescent="0.7">
      <c r="A93" s="3" t="s">
        <v>92</v>
      </c>
      <c r="B93" s="7"/>
      <c r="C93" s="11"/>
      <c r="D93" s="15"/>
      <c r="E93" s="19"/>
      <c r="F93" s="22">
        <f t="shared" si="1"/>
        <v>0</v>
      </c>
    </row>
    <row r="94" spans="1:6" ht="15.5" x14ac:dyDescent="0.7">
      <c r="A94" s="2" t="s">
        <v>93</v>
      </c>
      <c r="B94" s="6">
        <v>17.21</v>
      </c>
      <c r="C94" s="10">
        <v>0</v>
      </c>
      <c r="D94" s="14">
        <v>0</v>
      </c>
      <c r="E94" s="18">
        <v>0</v>
      </c>
      <c r="F94" s="23">
        <f t="shared" si="1"/>
        <v>17.21</v>
      </c>
    </row>
    <row r="95" spans="1:6" ht="15.5" x14ac:dyDescent="0.7">
      <c r="A95" s="4" t="s">
        <v>94</v>
      </c>
      <c r="B95" s="8">
        <v>17.21</v>
      </c>
      <c r="C95" s="12">
        <v>0</v>
      </c>
      <c r="D95" s="16">
        <v>0</v>
      </c>
      <c r="E95" s="20">
        <v>0</v>
      </c>
      <c r="F95" s="23">
        <f t="shared" si="1"/>
        <v>17.21</v>
      </c>
    </row>
    <row r="96" spans="1:6" ht="15.5" x14ac:dyDescent="0.7">
      <c r="A96" s="4" t="s">
        <v>95</v>
      </c>
      <c r="B96" s="8">
        <v>10886.32</v>
      </c>
      <c r="C96" s="12">
        <v>10869.11</v>
      </c>
      <c r="D96" s="16">
        <v>10167.879999999999</v>
      </c>
      <c r="E96" s="20">
        <v>0</v>
      </c>
      <c r="F96" s="22">
        <f t="shared" si="1"/>
        <v>31923.309999999998</v>
      </c>
    </row>
    <row r="97" spans="1:6" ht="15.5" x14ac:dyDescent="0.7">
      <c r="A97" s="2"/>
      <c r="B97" s="6"/>
      <c r="C97" s="10"/>
      <c r="D97" s="14"/>
      <c r="E97" s="18"/>
      <c r="F97" s="22">
        <f t="shared" si="1"/>
        <v>0</v>
      </c>
    </row>
    <row r="98" spans="1:6" ht="15.5" x14ac:dyDescent="0.7">
      <c r="A98" s="3" t="s">
        <v>96</v>
      </c>
      <c r="B98" s="7">
        <v>-10886.32</v>
      </c>
      <c r="C98" s="11">
        <v>-10869.11</v>
      </c>
      <c r="D98" s="15">
        <v>-10167.879999999999</v>
      </c>
      <c r="E98" s="19">
        <v>0</v>
      </c>
      <c r="F98" s="22">
        <f t="shared" si="1"/>
        <v>-31923.309999999998</v>
      </c>
    </row>
    <row r="99" spans="1:6" ht="15.5" x14ac:dyDescent="0.7">
      <c r="A99" s="2"/>
      <c r="B99" s="6"/>
      <c r="C99" s="10"/>
      <c r="D99" s="14"/>
      <c r="E99" s="18"/>
      <c r="F99" s="22">
        <f t="shared" si="1"/>
        <v>0</v>
      </c>
    </row>
    <row r="100" spans="1:6" ht="15.5" x14ac:dyDescent="0.7">
      <c r="A100" s="2" t="s">
        <v>97</v>
      </c>
      <c r="B100" s="6">
        <v>19379.5</v>
      </c>
      <c r="C100" s="10">
        <v>1636.24</v>
      </c>
      <c r="D100" s="14">
        <v>72.930000000000007</v>
      </c>
      <c r="E100" s="18">
        <v>77.5</v>
      </c>
      <c r="F100" s="22">
        <f t="shared" si="1"/>
        <v>21166.170000000002</v>
      </c>
    </row>
    <row r="101" spans="1:6" ht="15.5" x14ac:dyDescent="0.7">
      <c r="A101" s="2" t="s">
        <v>98</v>
      </c>
      <c r="B101" s="6">
        <v>44308.160000000003</v>
      </c>
      <c r="C101" s="10">
        <v>34147.54</v>
      </c>
      <c r="D101" s="14">
        <v>30861.69</v>
      </c>
      <c r="E101" s="18">
        <v>5119.91</v>
      </c>
      <c r="F101" s="22">
        <f t="shared" si="1"/>
        <v>114437.30000000002</v>
      </c>
    </row>
    <row r="102" spans="1:6" ht="16.25" thickBot="1" x14ac:dyDescent="0.85">
      <c r="A102" s="2"/>
      <c r="B102" s="6"/>
      <c r="C102" s="10"/>
      <c r="D102" s="14"/>
      <c r="E102" s="18"/>
      <c r="F102" s="24">
        <f t="shared" si="1"/>
        <v>0</v>
      </c>
    </row>
    <row r="103" spans="1:6" ht="15.5" x14ac:dyDescent="0.7">
      <c r="A103" s="5" t="s">
        <v>99</v>
      </c>
      <c r="B103" s="9">
        <v>-24928.66</v>
      </c>
      <c r="C103" s="13">
        <v>-32511.3</v>
      </c>
      <c r="D103" s="17">
        <v>-30788.76</v>
      </c>
      <c r="E103" s="21">
        <v>-5042.41</v>
      </c>
      <c r="F103" s="22">
        <f t="shared" si="1"/>
        <v>-93271.13</v>
      </c>
    </row>
  </sheetData>
  <mergeCells count="7">
    <mergeCell ref="A6:F6"/>
    <mergeCell ref="A7:F7"/>
    <mergeCell ref="A1:F1"/>
    <mergeCell ref="A2:F2"/>
    <mergeCell ref="A3:F3"/>
    <mergeCell ref="A4:F4"/>
    <mergeCell ref="A5:F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BBA0F1-E08B-4617-A5DB-EDCFFF3DD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4DC35B-BD2E-4622-A2BB-F959D1B9F4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2AE980-2E47-4FE8-BB36-007A94E52A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Matt Borgeson</cp:lastModifiedBy>
  <cp:revision>0</cp:revision>
  <dcterms:created xsi:type="dcterms:W3CDTF">2020-05-14T22:14:41Z</dcterms:created>
  <dcterms:modified xsi:type="dcterms:W3CDTF">2020-06-24T20:39:13Z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