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Cordova (Phoenix, AZ)/Support and Info/"/>
    </mc:Choice>
  </mc:AlternateContent>
  <xr:revisionPtr revIDLastSave="67" documentId="13_ncr:1_{E25A996F-55D6-4749-B756-3054140211E2}" xr6:coauthVersionLast="47" xr6:coauthVersionMax="47" xr10:uidLastSave="{07068C42-1C45-4F6F-9F07-C0692344CFF3}"/>
  <bookViews>
    <workbookView xWindow="15" yWindow="4290" windowWidth="51585" windowHeight="6405" xr2:uid="{00000000-000D-0000-FFFF-FFFF00000000}"/>
  </bookViews>
  <sheets>
    <sheet name="Report1" sheetId="1" r:id="rId1"/>
  </sheets>
  <definedNames>
    <definedName name="_xlnm.Print_Titles" localSheetId="0">Report1!$1:$5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N5" i="1" s="1"/>
</calcChain>
</file>

<file path=xl/sharedStrings.xml><?xml version="1.0" encoding="utf-8"?>
<sst xmlns="http://schemas.openxmlformats.org/spreadsheetml/2006/main" count="512" uniqueCount="343">
  <si>
    <t>Cordova (azcordov)</t>
  </si>
  <si>
    <t>Statement (12 months)</t>
  </si>
  <si>
    <t>Period = May 2021-Apr 2022</t>
  </si>
  <si>
    <t>Book = Accrual</t>
  </si>
  <si>
    <t>Total</t>
  </si>
  <si>
    <t>40000-000</t>
  </si>
  <si>
    <t xml:space="preserve"> INCOME</t>
  </si>
  <si>
    <t>40001-000</t>
  </si>
  <si>
    <t>41000-000</t>
  </si>
  <si>
    <t>41010-000</t>
  </si>
  <si>
    <t>41028-000</t>
  </si>
  <si>
    <t>41029-099</t>
  </si>
  <si>
    <t>41030-000</t>
  </si>
  <si>
    <t>41091-000</t>
  </si>
  <si>
    <t>41100-000</t>
  </si>
  <si>
    <t>41110-000</t>
  </si>
  <si>
    <t>41120-000</t>
  </si>
  <si>
    <t>41150-000</t>
  </si>
  <si>
    <t>41155-000</t>
  </si>
  <si>
    <t>41999-098</t>
  </si>
  <si>
    <t>41999-099</t>
  </si>
  <si>
    <t>43000-000</t>
  </si>
  <si>
    <t>43010-000</t>
  </si>
  <si>
    <t>43017-600</t>
  </si>
  <si>
    <t>43020-000</t>
  </si>
  <si>
    <t>43055-000</t>
  </si>
  <si>
    <t>43080-000</t>
  </si>
  <si>
    <t>43135-000</t>
  </si>
  <si>
    <t>43145-000</t>
  </si>
  <si>
    <t>43150-000</t>
  </si>
  <si>
    <t>43160-000</t>
  </si>
  <si>
    <t>43170-000</t>
  </si>
  <si>
    <t>43180-000</t>
  </si>
  <si>
    <t>43200-000</t>
  </si>
  <si>
    <t>43201-000</t>
  </si>
  <si>
    <t>43210-000</t>
  </si>
  <si>
    <t>43258-000</t>
  </si>
  <si>
    <t>43259-000</t>
  </si>
  <si>
    <t>43261-000</t>
  </si>
  <si>
    <t>43262-000</t>
  </si>
  <si>
    <t>43264-001</t>
  </si>
  <si>
    <t>43264-010</t>
  </si>
  <si>
    <t>43267-000</t>
  </si>
  <si>
    <t>43277-000</t>
  </si>
  <si>
    <t>43290-000</t>
  </si>
  <si>
    <t>43599-099</t>
  </si>
  <si>
    <t>43999-099</t>
  </si>
  <si>
    <t>44000-100</t>
  </si>
  <si>
    <t>49999-999</t>
  </si>
  <si>
    <t>50000-000</t>
  </si>
  <si>
    <t>50001-000</t>
  </si>
  <si>
    <t>51010-000</t>
  </si>
  <si>
    <t>51020-000</t>
  </si>
  <si>
    <t>51030-000</t>
  </si>
  <si>
    <t>51040-000</t>
  </si>
  <si>
    <t>51090-000</t>
  </si>
  <si>
    <t>51110-000</t>
  </si>
  <si>
    <t>51120-000</t>
  </si>
  <si>
    <t>51160-000</t>
  </si>
  <si>
    <t>51599-099</t>
  </si>
  <si>
    <t>52000-000</t>
  </si>
  <si>
    <t>52001-000</t>
  </si>
  <si>
    <t>52010-000</t>
  </si>
  <si>
    <t>52020-000</t>
  </si>
  <si>
    <t>52025-000</t>
  </si>
  <si>
    <t>52040-000</t>
  </si>
  <si>
    <t>52050-000</t>
  </si>
  <si>
    <t>52055-000</t>
  </si>
  <si>
    <t>52057-000</t>
  </si>
  <si>
    <t>52060-000</t>
  </si>
  <si>
    <t>52063-000</t>
  </si>
  <si>
    <t>52065-000</t>
  </si>
  <si>
    <t>52070-000</t>
  </si>
  <si>
    <t>52100-000</t>
  </si>
  <si>
    <t>52112-000</t>
  </si>
  <si>
    <t>52125-000</t>
  </si>
  <si>
    <t>52130-000</t>
  </si>
  <si>
    <t>52140-000</t>
  </si>
  <si>
    <t>52150-000</t>
  </si>
  <si>
    <t>52155-000</t>
  </si>
  <si>
    <t>52190-000</t>
  </si>
  <si>
    <t>52210-000</t>
  </si>
  <si>
    <t>52220-000</t>
  </si>
  <si>
    <t>52240-000</t>
  </si>
  <si>
    <t>52250-000</t>
  </si>
  <si>
    <t>52299-099</t>
  </si>
  <si>
    <t>52600-000</t>
  </si>
  <si>
    <t>52620-000</t>
  </si>
  <si>
    <t>52650-000</t>
  </si>
  <si>
    <t>52660-000</t>
  </si>
  <si>
    <t>52670-000</t>
  </si>
  <si>
    <t>52799-099</t>
  </si>
  <si>
    <t>52800-000</t>
  </si>
  <si>
    <t>52830-000</t>
  </si>
  <si>
    <t>52860-000</t>
  </si>
  <si>
    <t>52999-099</t>
  </si>
  <si>
    <t>53000-000</t>
  </si>
  <si>
    <t>53010-000</t>
  </si>
  <si>
    <t>53085-000</t>
  </si>
  <si>
    <t>53100-000</t>
  </si>
  <si>
    <t>53105-000</t>
  </si>
  <si>
    <t>53130-000</t>
  </si>
  <si>
    <t>53140-000</t>
  </si>
  <si>
    <t>53180-000</t>
  </si>
  <si>
    <t>53230-000</t>
  </si>
  <si>
    <t>53298-099</t>
  </si>
  <si>
    <t>53500-000</t>
  </si>
  <si>
    <t>53999-099</t>
  </si>
  <si>
    <t>54000-000</t>
  </si>
  <si>
    <t>54010-000</t>
  </si>
  <si>
    <t>54012-000</t>
  </si>
  <si>
    <t>54025-000</t>
  </si>
  <si>
    <t>54038-000</t>
  </si>
  <si>
    <t>54050-000</t>
  </si>
  <si>
    <t>54090-000</t>
  </si>
  <si>
    <t>54098-000</t>
  </si>
  <si>
    <t>54100-000</t>
  </si>
  <si>
    <t>54105-000</t>
  </si>
  <si>
    <t>54122-000</t>
  </si>
  <si>
    <t>54999-099</t>
  </si>
  <si>
    <t>58000-000</t>
  </si>
  <si>
    <t>58001-000</t>
  </si>
  <si>
    <t>58020-000</t>
  </si>
  <si>
    <t>58025-000</t>
  </si>
  <si>
    <t>58026-000</t>
  </si>
  <si>
    <t>58030-000</t>
  </si>
  <si>
    <t>58070-000</t>
  </si>
  <si>
    <t>58080-000</t>
  </si>
  <si>
    <t>58107-000</t>
  </si>
  <si>
    <t>58110-000</t>
  </si>
  <si>
    <t>58115-000</t>
  </si>
  <si>
    <t>58199-099</t>
  </si>
  <si>
    <t>58200-000</t>
  </si>
  <si>
    <t>58210-000</t>
  </si>
  <si>
    <t>58225-000</t>
  </si>
  <si>
    <t>58240-000</t>
  </si>
  <si>
    <t>58243-000</t>
  </si>
  <si>
    <t>58250-000</t>
  </si>
  <si>
    <t>58253-000</t>
  </si>
  <si>
    <t>58260-000</t>
  </si>
  <si>
    <t>58270-000</t>
  </si>
  <si>
    <t>58278-000</t>
  </si>
  <si>
    <t>58280-000</t>
  </si>
  <si>
    <t>58283-000</t>
  </si>
  <si>
    <t>58284-000</t>
  </si>
  <si>
    <t>58290-000</t>
  </si>
  <si>
    <t>58305-000</t>
  </si>
  <si>
    <t>58320-000</t>
  </si>
  <si>
    <t>58398-099</t>
  </si>
  <si>
    <t>58399-099</t>
  </si>
  <si>
    <t>59000-000</t>
  </si>
  <si>
    <t>59020-000</t>
  </si>
  <si>
    <t>59030-000</t>
  </si>
  <si>
    <t>59040-000</t>
  </si>
  <si>
    <t>59085-000</t>
  </si>
  <si>
    <t>59100-000</t>
  </si>
  <si>
    <t>59120-000</t>
  </si>
  <si>
    <t>59122-000</t>
  </si>
  <si>
    <t>59999-099</t>
  </si>
  <si>
    <t>60000-000</t>
  </si>
  <si>
    <t>61030-000</t>
  </si>
  <si>
    <t>61999-099</t>
  </si>
  <si>
    <t>62000-000</t>
  </si>
  <si>
    <t>62010-000</t>
  </si>
  <si>
    <t>62040-000</t>
  </si>
  <si>
    <t>62999-099</t>
  </si>
  <si>
    <t>63000-000</t>
  </si>
  <si>
    <t>63010-000</t>
  </si>
  <si>
    <t>63999-099</t>
  </si>
  <si>
    <t>66999-099</t>
  </si>
  <si>
    <t>66999-199</t>
  </si>
  <si>
    <t>67000-000</t>
  </si>
  <si>
    <t>67201-000</t>
  </si>
  <si>
    <t>69999-090</t>
  </si>
  <si>
    <t>69999-099</t>
  </si>
  <si>
    <t>Rental Income - Residential</t>
  </si>
  <si>
    <t>Market Rent</t>
  </si>
  <si>
    <t>Gain / Loss To Lease</t>
  </si>
  <si>
    <t>Takeover / Prorated Rents</t>
  </si>
  <si>
    <t>Potential Rent</t>
  </si>
  <si>
    <t>Other Rental Income - Residential</t>
  </si>
  <si>
    <t>One-Time Concessions</t>
  </si>
  <si>
    <t>Vacancy Loss</t>
  </si>
  <si>
    <t>Employee Units</t>
  </si>
  <si>
    <t>Model &amp; Storage Units</t>
  </si>
  <si>
    <t>Bad Debt - Rent</t>
  </si>
  <si>
    <t>Bad Debt Recovery - Rent</t>
  </si>
  <si>
    <t>Total Other Rental Inc. - Residential</t>
  </si>
  <si>
    <t>Total Rental Inc. - Residential</t>
  </si>
  <si>
    <t>Other Income - Residential</t>
  </si>
  <si>
    <t>Administrative Fees</t>
  </si>
  <si>
    <t>Parcel Locker Fee</t>
  </si>
  <si>
    <t>Application Fees</t>
  </si>
  <si>
    <t>Cable TV Commissions</t>
  </si>
  <si>
    <t>Damages</t>
  </si>
  <si>
    <t>Late Charge Fees</t>
  </si>
  <si>
    <t>Lease Cancellation Fee</t>
  </si>
  <si>
    <t>Legal Fees</t>
  </si>
  <si>
    <t>Locks / Key Income</t>
  </si>
  <si>
    <t>Month-to-Month Premiums</t>
  </si>
  <si>
    <t>NSF Fees</t>
  </si>
  <si>
    <t>Pet Fees - Non-Refundable</t>
  </si>
  <si>
    <t>Pet Rent</t>
  </si>
  <si>
    <t>Reletting Fee / Accelerated Rent</t>
  </si>
  <si>
    <t>Electric Rebill</t>
  </si>
  <si>
    <t>Gas Rebill</t>
  </si>
  <si>
    <t>Pest Control Rebill</t>
  </si>
  <si>
    <t>Trash Rebill</t>
  </si>
  <si>
    <t>Water/Sewer Rebill</t>
  </si>
  <si>
    <t>Sewer Rebill</t>
  </si>
  <si>
    <t>Vendor Rebates</t>
  </si>
  <si>
    <t>Utility Set Up / Admin Fee</t>
  </si>
  <si>
    <t>Miscellaneous Income</t>
  </si>
  <si>
    <t>Total Other Inc. - Residential</t>
  </si>
  <si>
    <t>Total Residential &amp; Commercial Income</t>
  </si>
  <si>
    <t>INCOME</t>
  </si>
  <si>
    <t>Total Income</t>
  </si>
  <si>
    <t>EXPENSES</t>
  </si>
  <si>
    <t>Payroll &amp; Benefits</t>
  </si>
  <si>
    <t>Management - Salaries</t>
  </si>
  <si>
    <t>Leasing - Salaries</t>
  </si>
  <si>
    <t>Bonuses</t>
  </si>
  <si>
    <t>Maintenance - Salaries</t>
  </si>
  <si>
    <t>401k Contributions</t>
  </si>
  <si>
    <t>Employee Burden</t>
  </si>
  <si>
    <t>Group Insurance</t>
  </si>
  <si>
    <t>Contract Staffing - Maintenance</t>
  </si>
  <si>
    <t>Total Payroll &amp; Benefits</t>
  </si>
  <si>
    <t>General Maintenance Expense</t>
  </si>
  <si>
    <t>Repairs &amp; Maintenance</t>
  </si>
  <si>
    <t>Access Gate Expense</t>
  </si>
  <si>
    <t>Appliance Repairs</t>
  </si>
  <si>
    <t>Backflow Inspections</t>
  </si>
  <si>
    <t>Building - Exterior</t>
  </si>
  <si>
    <t>Building - Interior</t>
  </si>
  <si>
    <t>Carpet Cleaning Repairs - Occupied</t>
  </si>
  <si>
    <t>Cleaning &amp; Supplies</t>
  </si>
  <si>
    <t>Common Area Repairs</t>
  </si>
  <si>
    <t>Dog Park/Washing Station</t>
  </si>
  <si>
    <t>Door Repair / Replacement</t>
  </si>
  <si>
    <t>Electrical Supplies / Repairs</t>
  </si>
  <si>
    <t>Golf Cart Repairs</t>
  </si>
  <si>
    <t>HVAC Maintenance / Repairs</t>
  </si>
  <si>
    <t>Landscape Supplies &amp; Maintenance</t>
  </si>
  <si>
    <t>Lighting Supplies / Repairs</t>
  </si>
  <si>
    <t>Locks &amp; Keys</t>
  </si>
  <si>
    <t>Maintenance Supplies</t>
  </si>
  <si>
    <t>Painting Supplies</t>
  </si>
  <si>
    <t>Plumbing Supplies / Repairs</t>
  </si>
  <si>
    <t>Safety &amp; Fire Supplies / Maint</t>
  </si>
  <si>
    <t>Signage Supplies / Repairs</t>
  </si>
  <si>
    <t>Sprinkler / Irrigation Supplies / Repairs</t>
  </si>
  <si>
    <t>Window / Screen / Glass Repair</t>
  </si>
  <si>
    <t>Total Repairs &amp; Maintenance</t>
  </si>
  <si>
    <t>Make - Ready / Redecorating</t>
  </si>
  <si>
    <t>Carpet Cleaning</t>
  </si>
  <si>
    <t>Housekeeper / Cleaning Service</t>
  </si>
  <si>
    <t>Paint Contractor</t>
  </si>
  <si>
    <t>Total Make - Ready / Redecorating</t>
  </si>
  <si>
    <t>Recreational Amenities</t>
  </si>
  <si>
    <t>Exercise / Weight Room</t>
  </si>
  <si>
    <t>Pool Supplies / Maint</t>
  </si>
  <si>
    <t>Total Recreational Amenities</t>
  </si>
  <si>
    <t>Contract Services</t>
  </si>
  <si>
    <t>Access Gate Contract</t>
  </si>
  <si>
    <t>Intrusion Alarm Contract</t>
  </si>
  <si>
    <t>Landscape - Seasonal Contract</t>
  </si>
  <si>
    <t>Landscape Maintenance Contract</t>
  </si>
  <si>
    <t>Patrol / Courtesy Officer Contract</t>
  </si>
  <si>
    <t>Pest Control Contract</t>
  </si>
  <si>
    <t>Trash Removal Contract</t>
  </si>
  <si>
    <t>Other Contract Services</t>
  </si>
  <si>
    <t>Total Contract Services</t>
  </si>
  <si>
    <t>Food Service Expense</t>
  </si>
  <si>
    <t>Total General Maintenance Expenses</t>
  </si>
  <si>
    <t>Advertising / Marketing / Promotions</t>
  </si>
  <si>
    <t>Search Engine Marketing Campaigns</t>
  </si>
  <si>
    <t>Internet Listing Services (ILS)</t>
  </si>
  <si>
    <t>Property Website &amp; Online Presence</t>
  </si>
  <si>
    <t>Reputation Management</t>
  </si>
  <si>
    <t>Locator and Broker Referrals</t>
  </si>
  <si>
    <t>Strategic Marketing Services Fee</t>
  </si>
  <si>
    <t>Other Advertising</t>
  </si>
  <si>
    <t>Tour Experience</t>
  </si>
  <si>
    <t>Prospect Refreshments</t>
  </si>
  <si>
    <t>Resident Retention</t>
  </si>
  <si>
    <t>Total Advertising / Marketing / Promotions</t>
  </si>
  <si>
    <t>General &amp; Administrative</t>
  </si>
  <si>
    <t>Office Expenses</t>
  </si>
  <si>
    <t>Answering / On-hold Service</t>
  </si>
  <si>
    <t>Business and Leasing Automation</t>
  </si>
  <si>
    <t>Revenue Management Expense</t>
  </si>
  <si>
    <t>Copy Machine Contract</t>
  </si>
  <si>
    <t>Office Equipment - Rental / Repair</t>
  </si>
  <si>
    <t>Office Supplies</t>
  </si>
  <si>
    <t>Resident Screening</t>
  </si>
  <si>
    <t>Telephone Expense</t>
  </si>
  <si>
    <t>Software Licenses / Maintenance Fees</t>
  </si>
  <si>
    <t>Total Office Expenses</t>
  </si>
  <si>
    <t>Other General &amp; Administrative</t>
  </si>
  <si>
    <t>Assoc. Fees / Membership Dues</t>
  </si>
  <si>
    <t>Bank Charges</t>
  </si>
  <si>
    <t>Computer Expense</t>
  </si>
  <si>
    <t>COVID-19 Expense</t>
  </si>
  <si>
    <t>Employee Recruitment</t>
  </si>
  <si>
    <t>Employee Recognition</t>
  </si>
  <si>
    <t>Eviction Fees</t>
  </si>
  <si>
    <t>Internet Access</t>
  </si>
  <si>
    <t>Music/TV/Video Licensing</t>
  </si>
  <si>
    <t>Licenses / Fees / Permits</t>
  </si>
  <si>
    <t>Payment Processing Charges (CC / ACH)</t>
  </si>
  <si>
    <t>Ops Technology Fee</t>
  </si>
  <si>
    <t>Training / Seminars</t>
  </si>
  <si>
    <t>Uniform Rental / Purchase</t>
  </si>
  <si>
    <t>Miscellaneous General / Admin</t>
  </si>
  <si>
    <t>Total Other General &amp; Administrative</t>
  </si>
  <si>
    <t>Total General &amp; Administrative</t>
  </si>
  <si>
    <t>Utilities</t>
  </si>
  <si>
    <t>Electric - Common Areas</t>
  </si>
  <si>
    <t>Electric - Models</t>
  </si>
  <si>
    <t>Electric - Vacant Units</t>
  </si>
  <si>
    <t>Utility Rebill Service Fees</t>
  </si>
  <si>
    <t>Water (only)</t>
  </si>
  <si>
    <t>Sewer (only)</t>
  </si>
  <si>
    <t>Total Utilities</t>
  </si>
  <si>
    <t>Management Fees</t>
  </si>
  <si>
    <t>Total Management Fees</t>
  </si>
  <si>
    <t>Taxes</t>
  </si>
  <si>
    <t>Ad Valorem Property Taxes</t>
  </si>
  <si>
    <t>Sales and Use Taxes</t>
  </si>
  <si>
    <t>Total Taxes</t>
  </si>
  <si>
    <t>Insurance</t>
  </si>
  <si>
    <t>Property Insurance</t>
  </si>
  <si>
    <t>Total Insurance</t>
  </si>
  <si>
    <t>Total Non Recoverable Operating Expenses</t>
  </si>
  <si>
    <t>Total Operating Expenses</t>
  </si>
  <si>
    <t>Recoverable Operating Expenses</t>
  </si>
  <si>
    <t>Recoverable Repairs &amp; Maintenance</t>
  </si>
  <si>
    <t>Total Operating / Non Recoverable Expenses</t>
  </si>
  <si>
    <t>Net Operating Income</t>
  </si>
  <si>
    <t>Property Management Fees</t>
  </si>
  <si>
    <t>Painting Supplies Expense</t>
  </si>
  <si>
    <t>Gas Rebill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</si>
</sst>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m\-yyyy"/>
  </numFmts>
  <fonts count="6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left" vertical="center" indent="1"/>
    </xf>
    <xf numFmtId="166" fontId="3" fillId="2" borderId="1" xfId="0" applyNumberFormat="1" applyFont="1" applyFill="1" applyBorder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4"/>
  <sheetViews>
    <sheetView showGridLines="0"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40625" defaultRowHeight="12.75" x14ac:dyDescent="0.2"/>
  <cols>
    <col min="1" max="1" width="15.7109375" customWidth="1"/>
    <col min="2" max="2" width="37.140625" customWidth="1"/>
    <col min="3" max="15" width="16.42578125" customWidth="1"/>
    <col min="18" max="18" width="37.140625" customWidth="1"/>
  </cols>
  <sheetData>
    <row r="1" spans="1:18" ht="15" customHeigh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/>
    </row>
    <row r="2" spans="1:18" ht="15.75" customHeight="1" x14ac:dyDescent="0.2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R2" s="16"/>
    </row>
    <row r="3" spans="1:18" ht="15" customHeight="1" x14ac:dyDescent="0.2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R3" s="15"/>
    </row>
    <row r="4" spans="1:18" ht="15" customHeight="1" x14ac:dyDescent="0.2">
      <c r="A4" s="15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R4" s="15"/>
    </row>
    <row r="5" spans="1:18" s="2" customFormat="1" ht="15" customHeight="1" x14ac:dyDescent="0.2">
      <c r="A5" s="3"/>
      <c r="B5" s="4"/>
      <c r="C5" s="18">
        <v>44316</v>
      </c>
      <c r="D5" s="18">
        <f>+EOMONTH(C5,1)</f>
        <v>44347</v>
      </c>
      <c r="E5" s="18">
        <f t="shared" ref="E5:N5" si="0">+EOMONTH(D5,1)</f>
        <v>44377</v>
      </c>
      <c r="F5" s="18">
        <f t="shared" si="0"/>
        <v>44408</v>
      </c>
      <c r="G5" s="18">
        <f t="shared" si="0"/>
        <v>44439</v>
      </c>
      <c r="H5" s="18">
        <f t="shared" si="0"/>
        <v>44469</v>
      </c>
      <c r="I5" s="18">
        <f t="shared" si="0"/>
        <v>44500</v>
      </c>
      <c r="J5" s="18">
        <f t="shared" si="0"/>
        <v>44530</v>
      </c>
      <c r="K5" s="18">
        <f t="shared" si="0"/>
        <v>44561</v>
      </c>
      <c r="L5" s="18">
        <f t="shared" si="0"/>
        <v>44592</v>
      </c>
      <c r="M5" s="18">
        <f t="shared" si="0"/>
        <v>44620</v>
      </c>
      <c r="N5" s="18">
        <f t="shared" si="0"/>
        <v>44651</v>
      </c>
      <c r="O5" s="3" t="s">
        <v>4</v>
      </c>
      <c r="R5" s="4"/>
    </row>
    <row r="6" spans="1:18" s="2" customFormat="1" ht="15" customHeight="1" x14ac:dyDescent="0.2">
      <c r="A6" s="5" t="s">
        <v>5</v>
      </c>
      <c r="B6" s="6" t="s">
        <v>215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R6" s="6" t="s">
        <v>6</v>
      </c>
    </row>
    <row r="7" spans="1:18" ht="1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R7" s="8"/>
    </row>
    <row r="8" spans="1:18" s="2" customFormat="1" ht="15" customHeight="1" x14ac:dyDescent="0.2">
      <c r="A8" s="8" t="s">
        <v>7</v>
      </c>
      <c r="B8" s="9" t="s">
        <v>175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R8" s="9" t="s">
        <v>175</v>
      </c>
    </row>
    <row r="9" spans="1:18" s="2" customFormat="1" ht="15" customHeight="1" x14ac:dyDescent="0.2">
      <c r="A9" s="8" t="s">
        <v>8</v>
      </c>
      <c r="B9" s="17" t="s">
        <v>176</v>
      </c>
      <c r="C9" s="11">
        <v>323705.13</v>
      </c>
      <c r="D9" s="11">
        <v>344629</v>
      </c>
      <c r="E9" s="11">
        <v>344229</v>
      </c>
      <c r="F9" s="11">
        <v>346309</v>
      </c>
      <c r="G9" s="11">
        <v>346441</v>
      </c>
      <c r="H9" s="11">
        <v>347901</v>
      </c>
      <c r="I9" s="11">
        <v>353693</v>
      </c>
      <c r="J9" s="11">
        <v>353893</v>
      </c>
      <c r="K9" s="11">
        <v>355063</v>
      </c>
      <c r="L9" s="11">
        <v>421535</v>
      </c>
      <c r="M9" s="11">
        <v>422965</v>
      </c>
      <c r="N9" s="11">
        <v>513410</v>
      </c>
      <c r="O9" s="11">
        <v>4473773.13</v>
      </c>
      <c r="R9" s="9" t="s">
        <v>176</v>
      </c>
    </row>
    <row r="10" spans="1:18" s="2" customFormat="1" ht="15" customHeight="1" x14ac:dyDescent="0.2">
      <c r="A10" s="8" t="s">
        <v>9</v>
      </c>
      <c r="B10" s="17" t="s">
        <v>177</v>
      </c>
      <c r="C10" s="11">
        <v>-10525</v>
      </c>
      <c r="D10" s="11">
        <v>-27905</v>
      </c>
      <c r="E10" s="11">
        <v>-20910</v>
      </c>
      <c r="F10" s="11">
        <v>-12704</v>
      </c>
      <c r="G10" s="11">
        <v>-5665</v>
      </c>
      <c r="H10" s="11">
        <v>-144</v>
      </c>
      <c r="I10" s="11">
        <v>-655</v>
      </c>
      <c r="J10" s="11">
        <v>2884</v>
      </c>
      <c r="K10" s="11">
        <v>6216</v>
      </c>
      <c r="L10" s="11">
        <v>-52502</v>
      </c>
      <c r="M10" s="11">
        <v>-46923</v>
      </c>
      <c r="N10" s="11">
        <v>-125310</v>
      </c>
      <c r="O10" s="11">
        <v>-294143</v>
      </c>
      <c r="R10" s="9" t="s">
        <v>177</v>
      </c>
    </row>
    <row r="11" spans="1:18" s="2" customFormat="1" ht="15" customHeight="1" x14ac:dyDescent="0.2">
      <c r="A11" s="8" t="s">
        <v>10</v>
      </c>
      <c r="B11" s="17" t="s">
        <v>178</v>
      </c>
      <c r="C11" s="13">
        <v>6522.06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6522.06</v>
      </c>
      <c r="R11" s="9" t="s">
        <v>178</v>
      </c>
    </row>
    <row r="12" spans="1:18" s="2" customFormat="1" ht="15" customHeight="1" x14ac:dyDescent="0.2">
      <c r="A12" s="8" t="s">
        <v>11</v>
      </c>
      <c r="B12" s="9" t="s">
        <v>179</v>
      </c>
      <c r="C12" s="12">
        <v>319702.19</v>
      </c>
      <c r="D12" s="12">
        <v>316724</v>
      </c>
      <c r="E12" s="12">
        <v>323319</v>
      </c>
      <c r="F12" s="12">
        <v>333605</v>
      </c>
      <c r="G12" s="12">
        <v>340776</v>
      </c>
      <c r="H12" s="12">
        <v>347757</v>
      </c>
      <c r="I12" s="12">
        <v>353038</v>
      </c>
      <c r="J12" s="12">
        <v>356777</v>
      </c>
      <c r="K12" s="12">
        <v>361279</v>
      </c>
      <c r="L12" s="12">
        <v>369033</v>
      </c>
      <c r="M12" s="12">
        <v>376042</v>
      </c>
      <c r="N12" s="12">
        <v>388100</v>
      </c>
      <c r="O12" s="12">
        <v>4186152.19</v>
      </c>
      <c r="R12" s="9" t="s">
        <v>179</v>
      </c>
    </row>
    <row r="13" spans="1:18" ht="1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R13" s="8"/>
    </row>
    <row r="14" spans="1:18" s="2" customFormat="1" ht="15" customHeight="1" x14ac:dyDescent="0.2">
      <c r="A14" s="8" t="s">
        <v>12</v>
      </c>
      <c r="B14" s="9" t="s">
        <v>180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R14" s="9" t="s">
        <v>180</v>
      </c>
    </row>
    <row r="15" spans="1:18" s="2" customFormat="1" ht="15" customHeight="1" x14ac:dyDescent="0.2">
      <c r="A15" s="8" t="s">
        <v>13</v>
      </c>
      <c r="B15" s="17" t="s">
        <v>181</v>
      </c>
      <c r="C15" s="11">
        <v>0</v>
      </c>
      <c r="D15" s="11">
        <v>0</v>
      </c>
      <c r="E15" s="11">
        <v>0</v>
      </c>
      <c r="F15" s="11">
        <v>-100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-100</v>
      </c>
      <c r="R15" s="9" t="s">
        <v>181</v>
      </c>
    </row>
    <row r="16" spans="1:18" s="2" customFormat="1" ht="15" customHeight="1" x14ac:dyDescent="0.2">
      <c r="A16" s="8" t="s">
        <v>14</v>
      </c>
      <c r="B16" s="17" t="s">
        <v>182</v>
      </c>
      <c r="C16" s="11">
        <v>-15662.72</v>
      </c>
      <c r="D16" s="11">
        <v>-14957</v>
      </c>
      <c r="E16" s="11">
        <v>-19313.009999999998</v>
      </c>
      <c r="F16" s="11">
        <v>-26035.48</v>
      </c>
      <c r="G16" s="11">
        <v>-20653.2</v>
      </c>
      <c r="H16" s="11">
        <v>-22731.23</v>
      </c>
      <c r="I16" s="11">
        <v>-21430.02</v>
      </c>
      <c r="J16" s="11">
        <v>-14970.8</v>
      </c>
      <c r="K16" s="11">
        <v>-13057.8</v>
      </c>
      <c r="L16" s="11">
        <v>-17645.54</v>
      </c>
      <c r="M16" s="11">
        <v>-19331.259999999998</v>
      </c>
      <c r="N16" s="11">
        <v>-27232.91</v>
      </c>
      <c r="O16" s="11">
        <v>-233020.97</v>
      </c>
      <c r="R16" s="9" t="s">
        <v>182</v>
      </c>
    </row>
    <row r="17" spans="1:18" s="2" customFormat="1" ht="15" customHeight="1" x14ac:dyDescent="0.2">
      <c r="A17" s="8" t="s">
        <v>15</v>
      </c>
      <c r="B17" s="17" t="s">
        <v>183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-305</v>
      </c>
      <c r="N17" s="11">
        <v>-305</v>
      </c>
      <c r="O17" s="11">
        <v>-610</v>
      </c>
      <c r="R17" s="9" t="s">
        <v>183</v>
      </c>
    </row>
    <row r="18" spans="1:18" s="2" customFormat="1" ht="15" customHeight="1" x14ac:dyDescent="0.2">
      <c r="A18" s="8" t="s">
        <v>16</v>
      </c>
      <c r="B18" s="17" t="s">
        <v>184</v>
      </c>
      <c r="C18" s="11">
        <v>-2455</v>
      </c>
      <c r="D18" s="11">
        <v>-2575</v>
      </c>
      <c r="E18" s="11">
        <v>-2575</v>
      </c>
      <c r="F18" s="11">
        <v>-2575</v>
      </c>
      <c r="G18" s="11">
        <v>-2575</v>
      </c>
      <c r="H18" s="11">
        <v>-2575</v>
      </c>
      <c r="I18" s="11">
        <v>-2605</v>
      </c>
      <c r="J18" s="11">
        <v>-2605</v>
      </c>
      <c r="K18" s="11">
        <v>-2605</v>
      </c>
      <c r="L18" s="11">
        <v>-2940</v>
      </c>
      <c r="M18" s="11">
        <v>-2940</v>
      </c>
      <c r="N18" s="11">
        <v>-3670</v>
      </c>
      <c r="O18" s="11">
        <v>-32695</v>
      </c>
      <c r="R18" s="9" t="s">
        <v>184</v>
      </c>
    </row>
    <row r="19" spans="1:18" s="2" customFormat="1" ht="15" customHeight="1" x14ac:dyDescent="0.2">
      <c r="A19" s="8" t="s">
        <v>17</v>
      </c>
      <c r="B19" s="17" t="s">
        <v>185</v>
      </c>
      <c r="C19" s="11">
        <v>-1901.24</v>
      </c>
      <c r="D19" s="11">
        <v>-2093.69</v>
      </c>
      <c r="E19" s="11">
        <v>-5017.1099999999997</v>
      </c>
      <c r="F19" s="11">
        <v>-5805.9</v>
      </c>
      <c r="G19" s="11">
        <v>-571.54999999999995</v>
      </c>
      <c r="H19" s="11">
        <v>-11500.79</v>
      </c>
      <c r="I19" s="11">
        <v>-1394.53</v>
      </c>
      <c r="J19" s="11">
        <v>-5864.4</v>
      </c>
      <c r="K19" s="11">
        <v>-5955.28</v>
      </c>
      <c r="L19" s="11">
        <v>-14929.34</v>
      </c>
      <c r="M19" s="11">
        <v>-8480.06</v>
      </c>
      <c r="N19" s="11">
        <v>-3331.08</v>
      </c>
      <c r="O19" s="11">
        <v>-66844.97</v>
      </c>
      <c r="R19" s="9" t="s">
        <v>185</v>
      </c>
    </row>
    <row r="20" spans="1:18" s="2" customFormat="1" ht="15" customHeight="1" x14ac:dyDescent="0.2">
      <c r="A20" s="8" t="s">
        <v>18</v>
      </c>
      <c r="B20" s="17" t="s">
        <v>186</v>
      </c>
      <c r="C20" s="13">
        <v>137.6</v>
      </c>
      <c r="D20" s="13">
        <v>0</v>
      </c>
      <c r="E20" s="13">
        <v>64.45</v>
      </c>
      <c r="F20" s="13">
        <v>458.34</v>
      </c>
      <c r="G20" s="13">
        <v>10976.9</v>
      </c>
      <c r="H20" s="13">
        <v>-2861.8</v>
      </c>
      <c r="I20" s="13">
        <v>8910.1299999999992</v>
      </c>
      <c r="J20" s="13">
        <v>126.05</v>
      </c>
      <c r="K20" s="13">
        <v>126.06</v>
      </c>
      <c r="L20" s="13">
        <v>296.45999999999998</v>
      </c>
      <c r="M20" s="13">
        <v>11457.23</v>
      </c>
      <c r="N20" s="13">
        <v>523.5</v>
      </c>
      <c r="O20" s="13">
        <v>30214.92</v>
      </c>
      <c r="R20" s="9" t="s">
        <v>186</v>
      </c>
    </row>
    <row r="21" spans="1:18" s="2" customFormat="1" ht="15" customHeight="1" x14ac:dyDescent="0.2">
      <c r="A21" s="8" t="s">
        <v>19</v>
      </c>
      <c r="B21" s="9" t="s">
        <v>187</v>
      </c>
      <c r="C21" s="14">
        <v>-19881.36</v>
      </c>
      <c r="D21" s="14">
        <v>-19625.689999999999</v>
      </c>
      <c r="E21" s="14">
        <v>-26840.67</v>
      </c>
      <c r="F21" s="14">
        <v>-34058.04</v>
      </c>
      <c r="G21" s="14">
        <v>-12822.85</v>
      </c>
      <c r="H21" s="14">
        <v>-39668.82</v>
      </c>
      <c r="I21" s="14">
        <v>-16519.419999999998</v>
      </c>
      <c r="J21" s="14">
        <v>-23314.15</v>
      </c>
      <c r="K21" s="14">
        <v>-21492.02</v>
      </c>
      <c r="L21" s="14">
        <v>-35218.42</v>
      </c>
      <c r="M21" s="14">
        <v>-19599.09</v>
      </c>
      <c r="N21" s="14">
        <v>-34015.49</v>
      </c>
      <c r="O21" s="14">
        <v>-303056.02</v>
      </c>
      <c r="R21" s="9" t="s">
        <v>187</v>
      </c>
    </row>
    <row r="22" spans="1:18" s="2" customFormat="1" ht="15" customHeight="1" x14ac:dyDescent="0.2">
      <c r="A22" s="8" t="s">
        <v>20</v>
      </c>
      <c r="B22" s="9" t="s">
        <v>188</v>
      </c>
      <c r="C22" s="12">
        <v>299820.83</v>
      </c>
      <c r="D22" s="12">
        <v>297098.31</v>
      </c>
      <c r="E22" s="12">
        <v>296478.33</v>
      </c>
      <c r="F22" s="12">
        <v>299546.96000000002</v>
      </c>
      <c r="G22" s="12">
        <v>327953.15000000002</v>
      </c>
      <c r="H22" s="12">
        <v>308088.18</v>
      </c>
      <c r="I22" s="12">
        <v>336518.58</v>
      </c>
      <c r="J22" s="12">
        <v>333462.84999999998</v>
      </c>
      <c r="K22" s="12">
        <v>339786.98</v>
      </c>
      <c r="L22" s="12">
        <v>333814.58</v>
      </c>
      <c r="M22" s="12">
        <v>356442.91</v>
      </c>
      <c r="N22" s="12">
        <v>354084.51</v>
      </c>
      <c r="O22" s="12">
        <v>3883096.17</v>
      </c>
      <c r="R22" s="9" t="s">
        <v>188</v>
      </c>
    </row>
    <row r="23" spans="1:18" ht="1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R23" s="8"/>
    </row>
    <row r="24" spans="1:18" s="2" customFormat="1" ht="15" customHeight="1" x14ac:dyDescent="0.2">
      <c r="A24" s="8" t="s">
        <v>21</v>
      </c>
      <c r="B24" s="9" t="s">
        <v>189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R24" s="9" t="s">
        <v>189</v>
      </c>
    </row>
    <row r="25" spans="1:18" s="2" customFormat="1" ht="15" customHeight="1" x14ac:dyDescent="0.2">
      <c r="A25" s="8" t="s">
        <v>22</v>
      </c>
      <c r="B25" s="17" t="s">
        <v>190</v>
      </c>
      <c r="C25" s="11">
        <v>1800</v>
      </c>
      <c r="D25" s="11">
        <v>1350</v>
      </c>
      <c r="E25" s="11">
        <v>3300</v>
      </c>
      <c r="F25" s="11">
        <v>2250</v>
      </c>
      <c r="G25" s="11">
        <v>3300</v>
      </c>
      <c r="H25" s="11">
        <v>1800</v>
      </c>
      <c r="I25" s="11">
        <v>1597.7</v>
      </c>
      <c r="J25" s="11">
        <v>1763.8</v>
      </c>
      <c r="K25" s="11">
        <v>1200</v>
      </c>
      <c r="L25" s="11">
        <v>2756.9</v>
      </c>
      <c r="M25" s="11">
        <v>2550</v>
      </c>
      <c r="N25" s="11">
        <v>2250</v>
      </c>
      <c r="O25" s="11">
        <v>25918.400000000001</v>
      </c>
      <c r="R25" s="9" t="s">
        <v>190</v>
      </c>
    </row>
    <row r="26" spans="1:18" s="2" customFormat="1" ht="15" customHeight="1" x14ac:dyDescent="0.2">
      <c r="A26" s="8" t="s">
        <v>23</v>
      </c>
      <c r="B26" s="17" t="s">
        <v>191</v>
      </c>
      <c r="C26" s="11">
        <v>0</v>
      </c>
      <c r="D26" s="11">
        <v>0</v>
      </c>
      <c r="E26" s="11">
        <v>521.67999999999995</v>
      </c>
      <c r="F26" s="11">
        <v>614.63</v>
      </c>
      <c r="G26" s="11">
        <v>1184.3</v>
      </c>
      <c r="H26" s="11">
        <v>852.83</v>
      </c>
      <c r="I26" s="11">
        <v>928.64</v>
      </c>
      <c r="J26" s="11">
        <v>976.78</v>
      </c>
      <c r="K26" s="11">
        <v>1034</v>
      </c>
      <c r="L26" s="11">
        <v>1044.6099999999999</v>
      </c>
      <c r="M26" s="11">
        <v>1108.3900000000001</v>
      </c>
      <c r="N26" s="11">
        <v>1127.22</v>
      </c>
      <c r="O26" s="11">
        <v>9393.08</v>
      </c>
      <c r="R26" s="9" t="s">
        <v>191</v>
      </c>
    </row>
    <row r="27" spans="1:18" s="2" customFormat="1" ht="15" customHeight="1" x14ac:dyDescent="0.2">
      <c r="A27" s="8" t="s">
        <v>24</v>
      </c>
      <c r="B27" s="17" t="s">
        <v>192</v>
      </c>
      <c r="C27" s="11">
        <v>1300</v>
      </c>
      <c r="D27" s="11">
        <v>850</v>
      </c>
      <c r="E27" s="11">
        <v>2000</v>
      </c>
      <c r="F27" s="11">
        <v>1100</v>
      </c>
      <c r="G27" s="11">
        <v>2250</v>
      </c>
      <c r="H27" s="11">
        <v>1300</v>
      </c>
      <c r="I27" s="11">
        <v>1400</v>
      </c>
      <c r="J27" s="11">
        <v>1650</v>
      </c>
      <c r="K27" s="11">
        <v>1400</v>
      </c>
      <c r="L27" s="11">
        <v>2050</v>
      </c>
      <c r="M27" s="11">
        <v>1950</v>
      </c>
      <c r="N27" s="11">
        <v>1800</v>
      </c>
      <c r="O27" s="11">
        <v>19050</v>
      </c>
      <c r="R27" s="9" t="s">
        <v>192</v>
      </c>
    </row>
    <row r="28" spans="1:18" s="2" customFormat="1" ht="15" customHeight="1" x14ac:dyDescent="0.2">
      <c r="A28" s="8" t="s">
        <v>25</v>
      </c>
      <c r="B28" s="17" t="s">
        <v>193</v>
      </c>
      <c r="C28" s="11">
        <v>3976.27</v>
      </c>
      <c r="D28" s="11">
        <v>0</v>
      </c>
      <c r="E28" s="11">
        <v>0</v>
      </c>
      <c r="F28" s="11">
        <v>6061.85</v>
      </c>
      <c r="G28" s="11">
        <v>0</v>
      </c>
      <c r="H28" s="11">
        <v>0</v>
      </c>
      <c r="I28" s="11">
        <v>2235.69</v>
      </c>
      <c r="J28" s="11">
        <v>2000</v>
      </c>
      <c r="K28" s="11">
        <v>0</v>
      </c>
      <c r="L28" s="11">
        <v>2288.1999999999998</v>
      </c>
      <c r="M28" s="11">
        <v>3350</v>
      </c>
      <c r="N28" s="11">
        <v>0</v>
      </c>
      <c r="O28" s="11">
        <v>19912.009999999998</v>
      </c>
      <c r="R28" s="9" t="s">
        <v>193</v>
      </c>
    </row>
    <row r="29" spans="1:18" s="2" customFormat="1" ht="15" customHeight="1" x14ac:dyDescent="0.2">
      <c r="A29" s="8" t="s">
        <v>26</v>
      </c>
      <c r="B29" s="17" t="s">
        <v>194</v>
      </c>
      <c r="C29" s="11">
        <v>2169.06</v>
      </c>
      <c r="D29" s="11">
        <v>4401.1499999999996</v>
      </c>
      <c r="E29" s="11">
        <v>1945.47</v>
      </c>
      <c r="F29" s="11">
        <v>7007.37</v>
      </c>
      <c r="G29" s="11">
        <v>-5109.04</v>
      </c>
      <c r="H29" s="11">
        <v>1790.6</v>
      </c>
      <c r="I29" s="11">
        <v>829.63</v>
      </c>
      <c r="J29" s="11">
        <v>1858.77</v>
      </c>
      <c r="K29" s="11">
        <v>337.52</v>
      </c>
      <c r="L29" s="11">
        <v>-2533.16</v>
      </c>
      <c r="M29" s="11">
        <v>710.57</v>
      </c>
      <c r="N29" s="11">
        <v>3437.28</v>
      </c>
      <c r="O29" s="11">
        <v>16845.22</v>
      </c>
      <c r="R29" s="9" t="s">
        <v>194</v>
      </c>
    </row>
    <row r="30" spans="1:18" s="2" customFormat="1" ht="15" customHeight="1" x14ac:dyDescent="0.2">
      <c r="A30" s="8" t="s">
        <v>27</v>
      </c>
      <c r="B30" s="17" t="s">
        <v>195</v>
      </c>
      <c r="C30" s="11">
        <v>4520</v>
      </c>
      <c r="D30" s="11">
        <v>4390</v>
      </c>
      <c r="E30" s="11">
        <v>5320</v>
      </c>
      <c r="F30" s="11">
        <v>5790</v>
      </c>
      <c r="G30" s="11">
        <v>7160</v>
      </c>
      <c r="H30" s="11">
        <v>1577.46</v>
      </c>
      <c r="I30" s="11">
        <v>7530</v>
      </c>
      <c r="J30" s="11">
        <v>5240</v>
      </c>
      <c r="K30" s="11">
        <v>9240</v>
      </c>
      <c r="L30" s="11">
        <v>2810</v>
      </c>
      <c r="M30" s="11">
        <v>4410</v>
      </c>
      <c r="N30" s="11">
        <v>6300</v>
      </c>
      <c r="O30" s="11">
        <v>64287.46</v>
      </c>
      <c r="R30" s="9" t="s">
        <v>195</v>
      </c>
    </row>
    <row r="31" spans="1:18" s="2" customFormat="1" ht="15" customHeight="1" x14ac:dyDescent="0.2">
      <c r="A31" s="8" t="s">
        <v>28</v>
      </c>
      <c r="B31" s="17" t="s">
        <v>196</v>
      </c>
      <c r="C31" s="11">
        <v>-2078</v>
      </c>
      <c r="D31" s="11">
        <v>600</v>
      </c>
      <c r="E31" s="11">
        <v>253.97</v>
      </c>
      <c r="F31" s="11">
        <v>1188.49</v>
      </c>
      <c r="G31" s="11">
        <v>-2025.07</v>
      </c>
      <c r="H31" s="11">
        <v>2335.58</v>
      </c>
      <c r="I31" s="11">
        <v>4441.45</v>
      </c>
      <c r="J31" s="11">
        <v>0</v>
      </c>
      <c r="K31" s="11">
        <v>3612.4</v>
      </c>
      <c r="L31" s="11">
        <v>1345.93</v>
      </c>
      <c r="M31" s="11">
        <v>1154.83</v>
      </c>
      <c r="N31" s="11">
        <v>2702.78</v>
      </c>
      <c r="O31" s="11">
        <v>13532.36</v>
      </c>
      <c r="R31" s="9" t="s">
        <v>196</v>
      </c>
    </row>
    <row r="32" spans="1:18" s="2" customFormat="1" ht="15" customHeight="1" x14ac:dyDescent="0.2">
      <c r="A32" s="8" t="s">
        <v>29</v>
      </c>
      <c r="B32" s="17" t="s">
        <v>197</v>
      </c>
      <c r="C32" s="11">
        <v>1555</v>
      </c>
      <c r="D32" s="11">
        <v>2350</v>
      </c>
      <c r="E32" s="11">
        <v>1888.28</v>
      </c>
      <c r="F32" s="11">
        <v>1464.58</v>
      </c>
      <c r="G32" s="11">
        <v>1755</v>
      </c>
      <c r="H32" s="11">
        <v>-276.36</v>
      </c>
      <c r="I32" s="11">
        <v>2201</v>
      </c>
      <c r="J32" s="11">
        <v>1750</v>
      </c>
      <c r="K32" s="11">
        <v>2029</v>
      </c>
      <c r="L32" s="11">
        <v>4823</v>
      </c>
      <c r="M32" s="11">
        <v>1148</v>
      </c>
      <c r="N32" s="11">
        <v>3256</v>
      </c>
      <c r="O32" s="11">
        <v>23943.5</v>
      </c>
      <c r="R32" s="9" t="s">
        <v>197</v>
      </c>
    </row>
    <row r="33" spans="1:18" s="2" customFormat="1" ht="15" customHeight="1" x14ac:dyDescent="0.2">
      <c r="A33" s="8" t="s">
        <v>30</v>
      </c>
      <c r="B33" s="17" t="s">
        <v>198</v>
      </c>
      <c r="C33" s="11">
        <v>40</v>
      </c>
      <c r="D33" s="11">
        <v>10</v>
      </c>
      <c r="E33" s="11">
        <v>0</v>
      </c>
      <c r="F33" s="11">
        <v>425</v>
      </c>
      <c r="G33" s="11">
        <v>-400</v>
      </c>
      <c r="H33" s="11">
        <v>30</v>
      </c>
      <c r="I33" s="11">
        <v>171.16</v>
      </c>
      <c r="J33" s="11">
        <v>25</v>
      </c>
      <c r="K33" s="11">
        <v>-20</v>
      </c>
      <c r="L33" s="11">
        <v>-75</v>
      </c>
      <c r="M33" s="11">
        <v>55</v>
      </c>
      <c r="N33" s="11">
        <v>25</v>
      </c>
      <c r="O33" s="11">
        <v>286.16000000000003</v>
      </c>
      <c r="R33" s="9" t="s">
        <v>198</v>
      </c>
    </row>
    <row r="34" spans="1:18" s="2" customFormat="1" ht="15" customHeight="1" x14ac:dyDescent="0.2">
      <c r="A34" s="8" t="s">
        <v>31</v>
      </c>
      <c r="B34" s="17" t="s">
        <v>199</v>
      </c>
      <c r="C34" s="11">
        <v>800</v>
      </c>
      <c r="D34" s="11">
        <v>800</v>
      </c>
      <c r="E34" s="11">
        <v>1607.71</v>
      </c>
      <c r="F34" s="11">
        <v>1294.23</v>
      </c>
      <c r="G34" s="11">
        <v>1986</v>
      </c>
      <c r="H34" s="11">
        <v>366.48</v>
      </c>
      <c r="I34" s="11">
        <v>526.92999999999995</v>
      </c>
      <c r="J34" s="11">
        <v>1494.4</v>
      </c>
      <c r="K34" s="11">
        <v>1817</v>
      </c>
      <c r="L34" s="11">
        <v>1139.29</v>
      </c>
      <c r="M34" s="11">
        <v>1697.23</v>
      </c>
      <c r="N34" s="11">
        <v>1359.42</v>
      </c>
      <c r="O34" s="11">
        <v>14888.69</v>
      </c>
      <c r="R34" s="9" t="s">
        <v>199</v>
      </c>
    </row>
    <row r="35" spans="1:18" s="2" customFormat="1" ht="15" customHeight="1" x14ac:dyDescent="0.2">
      <c r="A35" s="8" t="s">
        <v>32</v>
      </c>
      <c r="B35" s="17" t="s">
        <v>200</v>
      </c>
      <c r="C35" s="11">
        <v>50</v>
      </c>
      <c r="D35" s="11">
        <v>150</v>
      </c>
      <c r="E35" s="11">
        <v>0</v>
      </c>
      <c r="F35" s="11">
        <v>0</v>
      </c>
      <c r="G35" s="11">
        <v>0</v>
      </c>
      <c r="H35" s="11">
        <v>50</v>
      </c>
      <c r="I35" s="11">
        <v>100</v>
      </c>
      <c r="J35" s="11">
        <v>0</v>
      </c>
      <c r="K35" s="11">
        <v>100</v>
      </c>
      <c r="L35" s="11">
        <v>200</v>
      </c>
      <c r="M35" s="11">
        <v>-100</v>
      </c>
      <c r="N35" s="11">
        <v>100</v>
      </c>
      <c r="O35" s="11">
        <v>650</v>
      </c>
      <c r="R35" s="9" t="s">
        <v>200</v>
      </c>
    </row>
    <row r="36" spans="1:18" s="2" customFormat="1" ht="15" customHeight="1" x14ac:dyDescent="0.2">
      <c r="A36" s="8" t="s">
        <v>33</v>
      </c>
      <c r="B36" s="17" t="s">
        <v>201</v>
      </c>
      <c r="C36" s="11">
        <v>250</v>
      </c>
      <c r="D36" s="11">
        <v>750</v>
      </c>
      <c r="E36" s="11">
        <v>500</v>
      </c>
      <c r="F36" s="11">
        <v>200</v>
      </c>
      <c r="G36" s="11">
        <v>700</v>
      </c>
      <c r="H36" s="11">
        <v>0</v>
      </c>
      <c r="I36" s="11">
        <v>200</v>
      </c>
      <c r="J36" s="11">
        <v>450</v>
      </c>
      <c r="K36" s="11">
        <v>650</v>
      </c>
      <c r="L36" s="11">
        <v>1600</v>
      </c>
      <c r="M36" s="11">
        <v>400</v>
      </c>
      <c r="N36" s="11">
        <v>650</v>
      </c>
      <c r="O36" s="11">
        <v>6350</v>
      </c>
      <c r="R36" s="9" t="s">
        <v>201</v>
      </c>
    </row>
    <row r="37" spans="1:18" s="2" customFormat="1" ht="15" customHeight="1" x14ac:dyDescent="0.2">
      <c r="A37" s="8" t="s">
        <v>34</v>
      </c>
      <c r="B37" s="17" t="s">
        <v>202</v>
      </c>
      <c r="C37" s="11">
        <v>851.67</v>
      </c>
      <c r="D37" s="11">
        <v>842.17</v>
      </c>
      <c r="E37" s="11">
        <v>820</v>
      </c>
      <c r="F37" s="11">
        <v>800.8</v>
      </c>
      <c r="G37" s="11">
        <v>890</v>
      </c>
      <c r="H37" s="11">
        <v>676.29</v>
      </c>
      <c r="I37" s="11">
        <v>821</v>
      </c>
      <c r="J37" s="11">
        <v>814.61</v>
      </c>
      <c r="K37" s="11">
        <v>892.26</v>
      </c>
      <c r="L37" s="11">
        <v>1158.42</v>
      </c>
      <c r="M37" s="11">
        <v>998.55</v>
      </c>
      <c r="N37" s="11">
        <v>1105.4000000000001</v>
      </c>
      <c r="O37" s="11">
        <v>10671.17</v>
      </c>
      <c r="R37" s="9" t="s">
        <v>202</v>
      </c>
    </row>
    <row r="38" spans="1:18" s="2" customFormat="1" ht="15" customHeight="1" x14ac:dyDescent="0.2">
      <c r="A38" s="8" t="s">
        <v>35</v>
      </c>
      <c r="B38" s="17" t="s">
        <v>203</v>
      </c>
      <c r="C38" s="11">
        <v>0</v>
      </c>
      <c r="D38" s="11">
        <v>1650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1650</v>
      </c>
      <c r="R38" s="9" t="s">
        <v>203</v>
      </c>
    </row>
    <row r="39" spans="1:18" s="2" customFormat="1" ht="15" customHeight="1" x14ac:dyDescent="0.2">
      <c r="A39" s="8" t="s">
        <v>36</v>
      </c>
      <c r="B39" s="17" t="s">
        <v>204</v>
      </c>
      <c r="C39" s="11">
        <v>1391.64</v>
      </c>
      <c r="D39" s="11">
        <v>1597.16</v>
      </c>
      <c r="E39" s="11">
        <v>1611.14</v>
      </c>
      <c r="F39" s="11">
        <v>1787.99</v>
      </c>
      <c r="G39" s="11">
        <v>1933.94</v>
      </c>
      <c r="H39" s="11">
        <v>1800.09</v>
      </c>
      <c r="I39" s="11">
        <v>1761.27</v>
      </c>
      <c r="J39" s="11">
        <v>1645.5</v>
      </c>
      <c r="K39" s="11">
        <v>1572.74</v>
      </c>
      <c r="L39" s="11">
        <v>1374.06</v>
      </c>
      <c r="M39" s="11">
        <v>4605.13</v>
      </c>
      <c r="N39" s="11">
        <v>1646.58</v>
      </c>
      <c r="O39" s="11">
        <v>22727.24</v>
      </c>
      <c r="R39" s="9" t="s">
        <v>204</v>
      </c>
    </row>
    <row r="40" spans="1:18" s="2" customFormat="1" ht="15" customHeight="1" x14ac:dyDescent="0.2">
      <c r="A40" s="8" t="s">
        <v>37</v>
      </c>
      <c r="B40" s="17" t="s">
        <v>205</v>
      </c>
      <c r="C40" s="11">
        <v>83.73</v>
      </c>
      <c r="D40" s="11">
        <v>85.06</v>
      </c>
      <c r="E40" s="11">
        <v>83.54</v>
      </c>
      <c r="F40" s="11">
        <v>84.07</v>
      </c>
      <c r="G40" s="11">
        <v>80.3</v>
      </c>
      <c r="H40" s="11">
        <v>72.52</v>
      </c>
      <c r="I40" s="11">
        <v>82.96</v>
      </c>
      <c r="J40" s="11">
        <v>84.69</v>
      </c>
      <c r="K40" s="11">
        <v>82.68</v>
      </c>
      <c r="L40" s="11">
        <v>-4.3899999999999997</v>
      </c>
      <c r="M40" s="11">
        <v>51.83</v>
      </c>
      <c r="N40" s="11">
        <v>0</v>
      </c>
      <c r="O40" s="11">
        <v>786.99</v>
      </c>
      <c r="R40" s="9" t="s">
        <v>205</v>
      </c>
    </row>
    <row r="41" spans="1:18" s="2" customFormat="1" ht="15" customHeight="1" x14ac:dyDescent="0.2">
      <c r="A41" s="8" t="s">
        <v>38</v>
      </c>
      <c r="B41" s="17" t="s">
        <v>206</v>
      </c>
      <c r="C41" s="11">
        <v>903.64</v>
      </c>
      <c r="D41" s="11">
        <v>936.77</v>
      </c>
      <c r="E41" s="11">
        <v>750.94</v>
      </c>
      <c r="F41" s="11">
        <v>427.49</v>
      </c>
      <c r="G41" s="11">
        <v>962.06</v>
      </c>
      <c r="H41" s="11">
        <v>339.18</v>
      </c>
      <c r="I41" s="11">
        <v>1327.73</v>
      </c>
      <c r="J41" s="11">
        <v>1270.01</v>
      </c>
      <c r="K41" s="11">
        <v>705.39</v>
      </c>
      <c r="L41" s="11">
        <v>1061.8800000000001</v>
      </c>
      <c r="M41" s="11">
        <v>2128.56</v>
      </c>
      <c r="N41" s="11">
        <v>1438.47</v>
      </c>
      <c r="O41" s="11">
        <v>12252.12</v>
      </c>
      <c r="R41" s="9" t="s">
        <v>206</v>
      </c>
    </row>
    <row r="42" spans="1:18" s="2" customFormat="1" ht="15" customHeight="1" x14ac:dyDescent="0.2">
      <c r="A42" s="8" t="s">
        <v>39</v>
      </c>
      <c r="B42" s="17" t="s">
        <v>207</v>
      </c>
      <c r="C42" s="11">
        <v>2932.78</v>
      </c>
      <c r="D42" s="11">
        <v>3134</v>
      </c>
      <c r="E42" s="11">
        <v>3541.47</v>
      </c>
      <c r="F42" s="11">
        <v>3524</v>
      </c>
      <c r="G42" s="11">
        <v>3063.35</v>
      </c>
      <c r="H42" s="11">
        <v>2536.5100000000002</v>
      </c>
      <c r="I42" s="11">
        <v>3344.55</v>
      </c>
      <c r="J42" s="11">
        <v>3502.65</v>
      </c>
      <c r="K42" s="11">
        <v>3196.94</v>
      </c>
      <c r="L42" s="11">
        <v>2842.88</v>
      </c>
      <c r="M42" s="11">
        <v>9318.25</v>
      </c>
      <c r="N42" s="11">
        <v>3557.41</v>
      </c>
      <c r="O42" s="11">
        <v>44494.79</v>
      </c>
      <c r="R42" s="9" t="s">
        <v>207</v>
      </c>
    </row>
    <row r="43" spans="1:18" s="2" customFormat="1" ht="15" customHeight="1" x14ac:dyDescent="0.2">
      <c r="A43" s="8" t="s">
        <v>40</v>
      </c>
      <c r="B43" s="17" t="s">
        <v>208</v>
      </c>
      <c r="C43" s="11">
        <v>10857.26</v>
      </c>
      <c r="D43" s="11">
        <v>11490.1</v>
      </c>
      <c r="E43" s="11">
        <v>13598.91</v>
      </c>
      <c r="F43" s="11">
        <v>12906.85</v>
      </c>
      <c r="G43" s="11">
        <v>14188.56</v>
      </c>
      <c r="H43" s="11">
        <v>14792.8</v>
      </c>
      <c r="I43" s="11">
        <v>14486.96</v>
      </c>
      <c r="J43" s="11">
        <v>17298.28</v>
      </c>
      <c r="K43" s="11">
        <v>15449.08</v>
      </c>
      <c r="L43" s="11">
        <v>14031.53</v>
      </c>
      <c r="M43" s="11">
        <v>42508.34</v>
      </c>
      <c r="N43" s="11">
        <v>17305.2</v>
      </c>
      <c r="O43" s="11">
        <v>198913.87</v>
      </c>
      <c r="R43" s="9" t="s">
        <v>208</v>
      </c>
    </row>
    <row r="44" spans="1:18" s="2" customFormat="1" ht="15" customHeight="1" x14ac:dyDescent="0.2">
      <c r="A44" s="8" t="s">
        <v>41</v>
      </c>
      <c r="B44" s="17" t="s">
        <v>209</v>
      </c>
      <c r="C44" s="11">
        <v>7853.07</v>
      </c>
      <c r="D44" s="11">
        <v>7853.58</v>
      </c>
      <c r="E44" s="11">
        <v>7831.24</v>
      </c>
      <c r="F44" s="11">
        <v>7996.67</v>
      </c>
      <c r="G44" s="11">
        <v>7467.44</v>
      </c>
      <c r="H44" s="11">
        <v>5886.94</v>
      </c>
      <c r="I44" s="11">
        <v>7137.52</v>
      </c>
      <c r="J44" s="11">
        <v>7539.47</v>
      </c>
      <c r="K44" s="11">
        <v>7452.28</v>
      </c>
      <c r="L44" s="11">
        <v>6981.02</v>
      </c>
      <c r="M44" s="11">
        <v>21671</v>
      </c>
      <c r="N44" s="11">
        <v>7759.12</v>
      </c>
      <c r="O44" s="11">
        <v>103429.35</v>
      </c>
      <c r="R44" s="9" t="s">
        <v>209</v>
      </c>
    </row>
    <row r="45" spans="1:18" s="2" customFormat="1" ht="15" customHeight="1" x14ac:dyDescent="0.2">
      <c r="A45" s="8" t="s">
        <v>42</v>
      </c>
      <c r="B45" s="17" t="s">
        <v>210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2250.13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2250.13</v>
      </c>
      <c r="R45" s="9" t="s">
        <v>210</v>
      </c>
    </row>
    <row r="46" spans="1:18" s="2" customFormat="1" ht="15" customHeight="1" x14ac:dyDescent="0.2">
      <c r="A46" s="8" t="s">
        <v>43</v>
      </c>
      <c r="B46" s="17" t="s">
        <v>211</v>
      </c>
      <c r="C46" s="11">
        <v>1300.2</v>
      </c>
      <c r="D46" s="11">
        <v>1338.75</v>
      </c>
      <c r="E46" s="11">
        <v>1474</v>
      </c>
      <c r="F46" s="11">
        <v>1312.4</v>
      </c>
      <c r="G46" s="11">
        <v>1234.8</v>
      </c>
      <c r="H46" s="11">
        <v>1166.45</v>
      </c>
      <c r="I46" s="11">
        <v>1351.7</v>
      </c>
      <c r="J46" s="11">
        <v>1276.45</v>
      </c>
      <c r="K46" s="11">
        <v>1378.2</v>
      </c>
      <c r="L46" s="11">
        <v>1300.1500000000001</v>
      </c>
      <c r="M46" s="11">
        <v>4093.82</v>
      </c>
      <c r="N46" s="11">
        <v>1498.15</v>
      </c>
      <c r="O46" s="11">
        <v>18725.07</v>
      </c>
      <c r="R46" s="9" t="s">
        <v>211</v>
      </c>
    </row>
    <row r="47" spans="1:18" s="2" customFormat="1" ht="15" customHeight="1" x14ac:dyDescent="0.2">
      <c r="A47" s="8" t="s">
        <v>44</v>
      </c>
      <c r="B47" s="17" t="s">
        <v>212</v>
      </c>
      <c r="C47" s="13">
        <v>5.0599999999999996</v>
      </c>
      <c r="D47" s="13">
        <v>425.75</v>
      </c>
      <c r="E47" s="13">
        <v>2</v>
      </c>
      <c r="F47" s="13">
        <v>4</v>
      </c>
      <c r="G47" s="13">
        <v>-424.75</v>
      </c>
      <c r="H47" s="13">
        <v>3.94</v>
      </c>
      <c r="I47" s="13">
        <v>1</v>
      </c>
      <c r="J47" s="13">
        <v>3</v>
      </c>
      <c r="K47" s="13">
        <v>4.6900000000000004</v>
      </c>
      <c r="L47" s="13">
        <v>4</v>
      </c>
      <c r="M47" s="13">
        <v>0</v>
      </c>
      <c r="N47" s="13">
        <v>7</v>
      </c>
      <c r="O47" s="13">
        <v>35.69</v>
      </c>
      <c r="R47" s="9" t="s">
        <v>212</v>
      </c>
    </row>
    <row r="48" spans="1:18" s="2" customFormat="1" ht="15" customHeight="1" x14ac:dyDescent="0.2">
      <c r="A48" s="8" t="s">
        <v>45</v>
      </c>
      <c r="B48" s="9" t="s">
        <v>213</v>
      </c>
      <c r="C48" s="12">
        <v>40561.379999999997</v>
      </c>
      <c r="D48" s="12">
        <v>45004.49</v>
      </c>
      <c r="E48" s="12">
        <v>47050.35</v>
      </c>
      <c r="F48" s="12">
        <v>56240.42</v>
      </c>
      <c r="G48" s="12">
        <v>40196.89</v>
      </c>
      <c r="H48" s="12">
        <v>37101.31</v>
      </c>
      <c r="I48" s="12">
        <v>54727.02</v>
      </c>
      <c r="J48" s="12">
        <v>50643.41</v>
      </c>
      <c r="K48" s="12">
        <v>52134.18</v>
      </c>
      <c r="L48" s="12">
        <v>46199.32</v>
      </c>
      <c r="M48" s="12">
        <v>103809.5</v>
      </c>
      <c r="N48" s="12">
        <v>57325.03</v>
      </c>
      <c r="O48" s="12">
        <v>630993.30000000005</v>
      </c>
      <c r="R48" s="9" t="s">
        <v>213</v>
      </c>
    </row>
    <row r="49" spans="1:18" ht="15" customHeight="1" x14ac:dyDescent="0.2">
      <c r="A49" s="8"/>
      <c r="B49" s="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R49" s="8"/>
    </row>
    <row r="50" spans="1:18" s="2" customFormat="1" ht="15" customHeight="1" x14ac:dyDescent="0.2">
      <c r="A50" s="8" t="s">
        <v>46</v>
      </c>
      <c r="B50" s="9" t="s">
        <v>214</v>
      </c>
      <c r="C50" s="12">
        <v>340382.21</v>
      </c>
      <c r="D50" s="12">
        <v>342102.8</v>
      </c>
      <c r="E50" s="12">
        <v>343528.68</v>
      </c>
      <c r="F50" s="12">
        <v>355787.38</v>
      </c>
      <c r="G50" s="12">
        <v>368150.04</v>
      </c>
      <c r="H50" s="12">
        <v>345189.49</v>
      </c>
      <c r="I50" s="12">
        <v>391245.6</v>
      </c>
      <c r="J50" s="12">
        <v>384106.26</v>
      </c>
      <c r="K50" s="12">
        <v>391921.16</v>
      </c>
      <c r="L50" s="12">
        <v>380013.9</v>
      </c>
      <c r="M50" s="12">
        <v>460252.41</v>
      </c>
      <c r="N50" s="12">
        <v>411409.54</v>
      </c>
      <c r="O50" s="12">
        <v>4514089.47</v>
      </c>
      <c r="R50" s="9" t="s">
        <v>214</v>
      </c>
    </row>
    <row r="51" spans="1:18" ht="1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R51" s="8"/>
    </row>
    <row r="52" spans="1:18" s="2" customFormat="1" ht="15" customHeight="1" x14ac:dyDescent="0.2">
      <c r="A52" s="8" t="s">
        <v>47</v>
      </c>
      <c r="B52" s="9" t="s">
        <v>215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R52" s="9" t="s">
        <v>215</v>
      </c>
    </row>
    <row r="53" spans="1:18" ht="15" customHeight="1" x14ac:dyDescent="0.2">
      <c r="A53" s="8"/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R53" s="8"/>
    </row>
    <row r="54" spans="1:18" s="2" customFormat="1" ht="15" customHeight="1" x14ac:dyDescent="0.2">
      <c r="A54" s="8" t="s">
        <v>48</v>
      </c>
      <c r="B54" s="9" t="s">
        <v>216</v>
      </c>
      <c r="C54" s="12">
        <v>340382.21</v>
      </c>
      <c r="D54" s="12">
        <v>342102.8</v>
      </c>
      <c r="E54" s="12">
        <v>343528.68</v>
      </c>
      <c r="F54" s="12">
        <v>355787.38</v>
      </c>
      <c r="G54" s="12">
        <v>368150.04</v>
      </c>
      <c r="H54" s="12">
        <v>345189.49</v>
      </c>
      <c r="I54" s="12">
        <v>391245.6</v>
      </c>
      <c r="J54" s="12">
        <v>384106.26</v>
      </c>
      <c r="K54" s="12">
        <v>391921.16</v>
      </c>
      <c r="L54" s="12">
        <v>380013.9</v>
      </c>
      <c r="M54" s="12">
        <v>460252.41</v>
      </c>
      <c r="N54" s="12">
        <v>411409.54</v>
      </c>
      <c r="O54" s="12">
        <v>4514089.47</v>
      </c>
      <c r="R54" s="9" t="s">
        <v>216</v>
      </c>
    </row>
    <row r="55" spans="1:18" ht="1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R55" s="8"/>
    </row>
    <row r="56" spans="1:18" s="2" customFormat="1" ht="15" customHeight="1" x14ac:dyDescent="0.2">
      <c r="A56" s="8" t="s">
        <v>49</v>
      </c>
      <c r="B56" s="9" t="s">
        <v>217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R56" s="9" t="s">
        <v>217</v>
      </c>
    </row>
    <row r="57" spans="1:18" ht="1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R57" s="8"/>
    </row>
    <row r="58" spans="1:18" s="2" customFormat="1" ht="15" customHeight="1" x14ac:dyDescent="0.2">
      <c r="A58" s="8" t="s">
        <v>50</v>
      </c>
      <c r="B58" s="9" t="s">
        <v>218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R58" s="9" t="s">
        <v>218</v>
      </c>
    </row>
    <row r="59" spans="1:18" s="2" customFormat="1" ht="15" customHeight="1" x14ac:dyDescent="0.2">
      <c r="A59" s="8" t="s">
        <v>51</v>
      </c>
      <c r="B59" s="17" t="s">
        <v>219</v>
      </c>
      <c r="C59" s="11">
        <v>8039.44</v>
      </c>
      <c r="D59" s="11">
        <v>7783.99</v>
      </c>
      <c r="E59" s="11">
        <v>12287.92</v>
      </c>
      <c r="F59" s="11">
        <v>9226.27</v>
      </c>
      <c r="G59" s="11">
        <v>9295.4</v>
      </c>
      <c r="H59" s="11">
        <v>9344.07</v>
      </c>
      <c r="I59" s="11">
        <v>9563.92</v>
      </c>
      <c r="J59" s="11">
        <v>12909.68</v>
      </c>
      <c r="K59" s="11">
        <v>9909.15</v>
      </c>
      <c r="L59" s="11">
        <v>8508.61</v>
      </c>
      <c r="M59" s="11">
        <v>9140.51</v>
      </c>
      <c r="N59" s="11">
        <v>7642.3</v>
      </c>
      <c r="O59" s="11">
        <v>113651.26</v>
      </c>
      <c r="R59" s="9" t="s">
        <v>219</v>
      </c>
    </row>
    <row r="60" spans="1:18" s="2" customFormat="1" ht="15" customHeight="1" x14ac:dyDescent="0.2">
      <c r="A60" s="8" t="s">
        <v>52</v>
      </c>
      <c r="B60" s="17" t="s">
        <v>220</v>
      </c>
      <c r="C60" s="11">
        <v>4559.43</v>
      </c>
      <c r="D60" s="11">
        <v>4238.96</v>
      </c>
      <c r="E60" s="11">
        <v>2966.02</v>
      </c>
      <c r="F60" s="11">
        <v>5595.13</v>
      </c>
      <c r="G60" s="11">
        <v>5121.8100000000004</v>
      </c>
      <c r="H60" s="11">
        <v>4799.54</v>
      </c>
      <c r="I60" s="11">
        <v>4892.96</v>
      </c>
      <c r="J60" s="11">
        <v>7506.86</v>
      </c>
      <c r="K60" s="11">
        <v>5206.8500000000004</v>
      </c>
      <c r="L60" s="11">
        <v>4551.1000000000004</v>
      </c>
      <c r="M60" s="11">
        <v>3739.96</v>
      </c>
      <c r="N60" s="11">
        <v>4641.6400000000003</v>
      </c>
      <c r="O60" s="11">
        <v>57820.26</v>
      </c>
      <c r="R60" s="9" t="s">
        <v>220</v>
      </c>
    </row>
    <row r="61" spans="1:18" s="2" customFormat="1" ht="15" customHeight="1" x14ac:dyDescent="0.2">
      <c r="A61" s="8" t="s">
        <v>53</v>
      </c>
      <c r="B61" s="17" t="s">
        <v>221</v>
      </c>
      <c r="C61" s="11">
        <v>3000</v>
      </c>
      <c r="D61" s="11">
        <v>11349</v>
      </c>
      <c r="E61" s="11">
        <v>13394.34</v>
      </c>
      <c r="F61" s="11">
        <v>-7849.81</v>
      </c>
      <c r="G61" s="11">
        <v>20717.5</v>
      </c>
      <c r="H61" s="11">
        <v>2686.47</v>
      </c>
      <c r="I61" s="11">
        <v>4683.5</v>
      </c>
      <c r="J61" s="11">
        <v>12541.5</v>
      </c>
      <c r="K61" s="11">
        <v>3000.1</v>
      </c>
      <c r="L61" s="11">
        <v>3720.15</v>
      </c>
      <c r="M61" s="11">
        <v>15186.15</v>
      </c>
      <c r="N61" s="11">
        <v>1191.51</v>
      </c>
      <c r="O61" s="11">
        <v>83620.41</v>
      </c>
      <c r="R61" s="9" t="s">
        <v>221</v>
      </c>
    </row>
    <row r="62" spans="1:18" s="2" customFormat="1" ht="15" customHeight="1" x14ac:dyDescent="0.2">
      <c r="A62" s="8" t="s">
        <v>54</v>
      </c>
      <c r="B62" s="17" t="s">
        <v>222</v>
      </c>
      <c r="C62" s="11">
        <v>8474.7000000000007</v>
      </c>
      <c r="D62" s="11">
        <v>6416.46</v>
      </c>
      <c r="E62" s="11">
        <v>12350.94</v>
      </c>
      <c r="F62" s="11">
        <v>10303.16</v>
      </c>
      <c r="G62" s="11">
        <v>7536.19</v>
      </c>
      <c r="H62" s="11">
        <v>7295.2</v>
      </c>
      <c r="I62" s="11">
        <v>9820.77</v>
      </c>
      <c r="J62" s="11">
        <v>18375.759999999998</v>
      </c>
      <c r="K62" s="11">
        <v>13490.32</v>
      </c>
      <c r="L62" s="11">
        <v>13225.21</v>
      </c>
      <c r="M62" s="11">
        <v>13204.13</v>
      </c>
      <c r="N62" s="11">
        <v>13144.1</v>
      </c>
      <c r="O62" s="11">
        <v>133636.94</v>
      </c>
      <c r="R62" s="9" t="s">
        <v>222</v>
      </c>
    </row>
    <row r="63" spans="1:18" s="2" customFormat="1" ht="15" customHeight="1" x14ac:dyDescent="0.2">
      <c r="A63" s="8" t="s">
        <v>55</v>
      </c>
      <c r="B63" s="17" t="s">
        <v>223</v>
      </c>
      <c r="C63" s="11">
        <v>235.35</v>
      </c>
      <c r="D63" s="11">
        <v>177.92</v>
      </c>
      <c r="E63" s="11">
        <v>240.73</v>
      </c>
      <c r="F63" s="11">
        <v>167.79</v>
      </c>
      <c r="G63" s="11">
        <v>191.86</v>
      </c>
      <c r="H63" s="11">
        <v>246.03</v>
      </c>
      <c r="I63" s="11">
        <v>167.15</v>
      </c>
      <c r="J63" s="11">
        <v>256.72000000000003</v>
      </c>
      <c r="K63" s="11">
        <v>242.44</v>
      </c>
      <c r="L63" s="11">
        <v>166.04</v>
      </c>
      <c r="M63" s="11">
        <v>166.49</v>
      </c>
      <c r="N63" s="11">
        <v>185.2</v>
      </c>
      <c r="O63" s="11">
        <v>2443.7199999999998</v>
      </c>
      <c r="R63" s="9" t="s">
        <v>223</v>
      </c>
    </row>
    <row r="64" spans="1:18" s="2" customFormat="1" ht="15" customHeight="1" x14ac:dyDescent="0.2">
      <c r="A64" s="8" t="s">
        <v>56</v>
      </c>
      <c r="B64" s="17" t="s">
        <v>224</v>
      </c>
      <c r="C64" s="11">
        <v>4547.45</v>
      </c>
      <c r="D64" s="11">
        <v>4024.08</v>
      </c>
      <c r="E64" s="11">
        <v>5557.64</v>
      </c>
      <c r="F64" s="11">
        <v>3993.64</v>
      </c>
      <c r="G64" s="11">
        <v>3940.99</v>
      </c>
      <c r="H64" s="11">
        <v>4591.72</v>
      </c>
      <c r="I64" s="11">
        <v>3802.52</v>
      </c>
      <c r="J64" s="11">
        <v>6224.96</v>
      </c>
      <c r="K64" s="11">
        <v>6265.36</v>
      </c>
      <c r="L64" s="11">
        <v>4512.49</v>
      </c>
      <c r="M64" s="11">
        <v>4265.67</v>
      </c>
      <c r="N64" s="11">
        <v>4527.1499999999996</v>
      </c>
      <c r="O64" s="11">
        <v>56253.67</v>
      </c>
      <c r="R64" s="9" t="s">
        <v>224</v>
      </c>
    </row>
    <row r="65" spans="1:18" s="2" customFormat="1" ht="15" customHeight="1" x14ac:dyDescent="0.2">
      <c r="A65" s="8" t="s">
        <v>57</v>
      </c>
      <c r="B65" s="17" t="s">
        <v>225</v>
      </c>
      <c r="C65" s="11">
        <v>1270</v>
      </c>
      <c r="D65" s="11">
        <v>635</v>
      </c>
      <c r="E65" s="11">
        <v>635</v>
      </c>
      <c r="F65" s="11">
        <v>635</v>
      </c>
      <c r="G65" s="11">
        <v>635</v>
      </c>
      <c r="H65" s="11">
        <v>635</v>
      </c>
      <c r="I65" s="11">
        <v>635</v>
      </c>
      <c r="J65" s="11">
        <v>1270</v>
      </c>
      <c r="K65" s="11">
        <v>1905</v>
      </c>
      <c r="L65" s="11">
        <v>1905</v>
      </c>
      <c r="M65" s="11">
        <v>1905</v>
      </c>
      <c r="N65" s="11">
        <v>1905</v>
      </c>
      <c r="O65" s="11">
        <v>13970</v>
      </c>
      <c r="R65" s="9" t="s">
        <v>225</v>
      </c>
    </row>
    <row r="66" spans="1:18" s="2" customFormat="1" ht="15" customHeight="1" x14ac:dyDescent="0.2">
      <c r="A66" s="8" t="s">
        <v>58</v>
      </c>
      <c r="B66" s="17" t="s">
        <v>226</v>
      </c>
      <c r="C66" s="13">
        <v>1437.6</v>
      </c>
      <c r="D66" s="13">
        <v>0</v>
      </c>
      <c r="E66" s="13">
        <v>0</v>
      </c>
      <c r="F66" s="13">
        <v>0</v>
      </c>
      <c r="G66" s="13">
        <v>0</v>
      </c>
      <c r="H66" s="13">
        <v>4740.6099999999997</v>
      </c>
      <c r="I66" s="13">
        <v>3384.58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9562.7900000000009</v>
      </c>
      <c r="R66" s="9" t="s">
        <v>226</v>
      </c>
    </row>
    <row r="67" spans="1:18" s="2" customFormat="1" ht="15" customHeight="1" x14ac:dyDescent="0.2">
      <c r="A67" s="8" t="s">
        <v>59</v>
      </c>
      <c r="B67" s="9" t="s">
        <v>227</v>
      </c>
      <c r="C67" s="12">
        <v>31563.97</v>
      </c>
      <c r="D67" s="12">
        <v>34625.410000000003</v>
      </c>
      <c r="E67" s="12">
        <v>47432.59</v>
      </c>
      <c r="F67" s="12">
        <v>22071.18</v>
      </c>
      <c r="G67" s="12">
        <v>47438.75</v>
      </c>
      <c r="H67" s="12">
        <v>34338.639999999999</v>
      </c>
      <c r="I67" s="12">
        <v>36950.400000000001</v>
      </c>
      <c r="J67" s="12">
        <v>59085.48</v>
      </c>
      <c r="K67" s="12">
        <v>40019.22</v>
      </c>
      <c r="L67" s="12">
        <v>36588.6</v>
      </c>
      <c r="M67" s="12">
        <v>47607.91</v>
      </c>
      <c r="N67" s="12">
        <v>33236.9</v>
      </c>
      <c r="O67" s="12">
        <v>470959.05</v>
      </c>
      <c r="R67" s="9" t="s">
        <v>227</v>
      </c>
    </row>
    <row r="68" spans="1:18" ht="1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R68" s="8"/>
    </row>
    <row r="69" spans="1:18" s="2" customFormat="1" ht="15" customHeight="1" x14ac:dyDescent="0.2">
      <c r="A69" s="8" t="s">
        <v>60</v>
      </c>
      <c r="B69" s="9" t="s">
        <v>228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R69" s="9" t="s">
        <v>228</v>
      </c>
    </row>
    <row r="70" spans="1:18" ht="1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R70" s="8"/>
    </row>
    <row r="71" spans="1:18" s="2" customFormat="1" ht="15" customHeight="1" x14ac:dyDescent="0.2">
      <c r="A71" s="8" t="s">
        <v>61</v>
      </c>
      <c r="B71" s="9" t="s">
        <v>229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R71" s="9" t="s">
        <v>229</v>
      </c>
    </row>
    <row r="72" spans="1:18" s="2" customFormat="1" ht="15" customHeight="1" x14ac:dyDescent="0.2">
      <c r="A72" s="8" t="s">
        <v>62</v>
      </c>
      <c r="B72" s="17" t="s">
        <v>230</v>
      </c>
      <c r="C72" s="11">
        <v>170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170</v>
      </c>
      <c r="R72" s="9" t="s">
        <v>230</v>
      </c>
    </row>
    <row r="73" spans="1:18" s="2" customFormat="1" ht="15" customHeight="1" x14ac:dyDescent="0.2">
      <c r="A73" s="8" t="s">
        <v>63</v>
      </c>
      <c r="B73" s="17" t="s">
        <v>231</v>
      </c>
      <c r="C73" s="11">
        <v>1464.32</v>
      </c>
      <c r="D73" s="11">
        <v>822.77</v>
      </c>
      <c r="E73" s="11">
        <v>554.73</v>
      </c>
      <c r="F73" s="11">
        <v>0</v>
      </c>
      <c r="G73" s="11">
        <v>1082.6099999999999</v>
      </c>
      <c r="H73" s="11">
        <v>1347.52</v>
      </c>
      <c r="I73" s="11">
        <v>656.06</v>
      </c>
      <c r="J73" s="11">
        <v>111.57</v>
      </c>
      <c r="K73" s="11">
        <v>712.8</v>
      </c>
      <c r="L73" s="11">
        <v>638.94000000000005</v>
      </c>
      <c r="M73" s="11">
        <v>193.66</v>
      </c>
      <c r="N73" s="11">
        <v>1047.32</v>
      </c>
      <c r="O73" s="11">
        <v>8632.2999999999993</v>
      </c>
      <c r="R73" s="9" t="s">
        <v>231</v>
      </c>
    </row>
    <row r="74" spans="1:18" s="2" customFormat="1" ht="15" customHeight="1" x14ac:dyDescent="0.2">
      <c r="A74" s="8" t="s">
        <v>64</v>
      </c>
      <c r="B74" s="17" t="s">
        <v>232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180</v>
      </c>
      <c r="L74" s="11">
        <v>0</v>
      </c>
      <c r="M74" s="11">
        <v>0</v>
      </c>
      <c r="N74" s="11">
        <v>0</v>
      </c>
      <c r="O74" s="11">
        <v>180</v>
      </c>
      <c r="R74" s="9" t="s">
        <v>232</v>
      </c>
    </row>
    <row r="75" spans="1:18" s="2" customFormat="1" ht="15" customHeight="1" x14ac:dyDescent="0.2">
      <c r="A75" s="8" t="s">
        <v>65</v>
      </c>
      <c r="B75" s="17" t="s">
        <v>233</v>
      </c>
      <c r="C75" s="11">
        <v>0</v>
      </c>
      <c r="D75" s="11">
        <v>165.08</v>
      </c>
      <c r="E75" s="11">
        <v>0</v>
      </c>
      <c r="F75" s="11">
        <v>0</v>
      </c>
      <c r="G75" s="11">
        <v>100</v>
      </c>
      <c r="H75" s="11">
        <v>0</v>
      </c>
      <c r="I75" s="11">
        <v>1000</v>
      </c>
      <c r="J75" s="11">
        <v>0</v>
      </c>
      <c r="K75" s="11">
        <v>0</v>
      </c>
      <c r="L75" s="11">
        <v>0</v>
      </c>
      <c r="M75" s="11">
        <v>100</v>
      </c>
      <c r="N75" s="11">
        <v>300</v>
      </c>
      <c r="O75" s="11">
        <v>1665.08</v>
      </c>
      <c r="R75" s="9" t="s">
        <v>233</v>
      </c>
    </row>
    <row r="76" spans="1:18" s="2" customFormat="1" ht="15" customHeight="1" x14ac:dyDescent="0.2">
      <c r="A76" s="8" t="s">
        <v>66</v>
      </c>
      <c r="B76" s="17" t="s">
        <v>234</v>
      </c>
      <c r="C76" s="11">
        <v>0</v>
      </c>
      <c r="D76" s="11">
        <v>0</v>
      </c>
      <c r="E76" s="11">
        <v>0</v>
      </c>
      <c r="F76" s="11">
        <v>453.78</v>
      </c>
      <c r="G76" s="11">
        <v>0</v>
      </c>
      <c r="H76" s="11">
        <v>372.64</v>
      </c>
      <c r="I76" s="11">
        <v>0</v>
      </c>
      <c r="J76" s="11">
        <v>67.709999999999994</v>
      </c>
      <c r="K76" s="11">
        <v>0</v>
      </c>
      <c r="L76" s="11">
        <v>171.57</v>
      </c>
      <c r="M76" s="11">
        <v>0</v>
      </c>
      <c r="N76" s="11">
        <v>0</v>
      </c>
      <c r="O76" s="11">
        <v>1065.7</v>
      </c>
      <c r="R76" s="9" t="s">
        <v>234</v>
      </c>
    </row>
    <row r="77" spans="1:18" s="2" customFormat="1" ht="15" customHeight="1" x14ac:dyDescent="0.2">
      <c r="A77" s="8" t="s">
        <v>67</v>
      </c>
      <c r="B77" s="17" t="s">
        <v>235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195</v>
      </c>
      <c r="M77" s="11">
        <v>140</v>
      </c>
      <c r="N77" s="11">
        <v>89</v>
      </c>
      <c r="O77" s="11">
        <v>424</v>
      </c>
      <c r="R77" s="9" t="s">
        <v>235</v>
      </c>
    </row>
    <row r="78" spans="1:18" s="2" customFormat="1" ht="15" customHeight="1" x14ac:dyDescent="0.2">
      <c r="A78" s="8" t="s">
        <v>68</v>
      </c>
      <c r="B78" s="17" t="s">
        <v>236</v>
      </c>
      <c r="C78" s="11">
        <v>823.32</v>
      </c>
      <c r="D78" s="11">
        <v>260</v>
      </c>
      <c r="E78" s="11">
        <v>1244.32</v>
      </c>
      <c r="F78" s="11">
        <v>650</v>
      </c>
      <c r="G78" s="11">
        <v>1039.03</v>
      </c>
      <c r="H78" s="11">
        <v>963.19</v>
      </c>
      <c r="I78" s="11">
        <v>650</v>
      </c>
      <c r="J78" s="11">
        <v>525.4</v>
      </c>
      <c r="K78" s="11">
        <v>989.27</v>
      </c>
      <c r="L78" s="11">
        <v>840</v>
      </c>
      <c r="M78" s="11">
        <v>700</v>
      </c>
      <c r="N78" s="11">
        <v>631.15</v>
      </c>
      <c r="O78" s="11">
        <v>9315.68</v>
      </c>
      <c r="R78" s="9" t="s">
        <v>236</v>
      </c>
    </row>
    <row r="79" spans="1:18" s="2" customFormat="1" ht="15" customHeight="1" x14ac:dyDescent="0.2">
      <c r="A79" s="8" t="s">
        <v>69</v>
      </c>
      <c r="B79" s="17" t="s">
        <v>237</v>
      </c>
      <c r="C79" s="11">
        <v>100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90.29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190.29</v>
      </c>
      <c r="R79" s="9" t="s">
        <v>237</v>
      </c>
    </row>
    <row r="80" spans="1:18" s="2" customFormat="1" ht="15" customHeight="1" x14ac:dyDescent="0.2">
      <c r="A80" s="8" t="s">
        <v>70</v>
      </c>
      <c r="B80" s="17" t="s">
        <v>238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81.44</v>
      </c>
      <c r="L80" s="11">
        <v>0</v>
      </c>
      <c r="M80" s="11">
        <v>0</v>
      </c>
      <c r="N80" s="11">
        <v>80</v>
      </c>
      <c r="O80" s="11">
        <v>161.44</v>
      </c>
      <c r="R80" s="9" t="s">
        <v>238</v>
      </c>
    </row>
    <row r="81" spans="1:18" s="2" customFormat="1" ht="15" customHeight="1" x14ac:dyDescent="0.2">
      <c r="A81" s="8" t="s">
        <v>71</v>
      </c>
      <c r="B81" s="17" t="s">
        <v>239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789.98</v>
      </c>
      <c r="J81" s="11">
        <v>0</v>
      </c>
      <c r="K81" s="11">
        <v>69</v>
      </c>
      <c r="L81" s="11">
        <v>300</v>
      </c>
      <c r="M81" s="11">
        <v>300</v>
      </c>
      <c r="N81" s="11">
        <v>0</v>
      </c>
      <c r="O81" s="11">
        <v>1458.98</v>
      </c>
      <c r="R81" s="9" t="s">
        <v>239</v>
      </c>
    </row>
    <row r="82" spans="1:18" s="2" customFormat="1" ht="15" customHeight="1" x14ac:dyDescent="0.2">
      <c r="A82" s="8" t="s">
        <v>72</v>
      </c>
      <c r="B82" s="17" t="s">
        <v>240</v>
      </c>
      <c r="C82" s="11">
        <v>228.37</v>
      </c>
      <c r="D82" s="11">
        <v>0</v>
      </c>
      <c r="E82" s="11">
        <v>116.84</v>
      </c>
      <c r="F82" s="11">
        <v>0</v>
      </c>
      <c r="G82" s="11">
        <v>160.94999999999999</v>
      </c>
      <c r="H82" s="11">
        <v>64.3</v>
      </c>
      <c r="I82" s="11">
        <v>459.78</v>
      </c>
      <c r="J82" s="11">
        <v>0</v>
      </c>
      <c r="K82" s="11">
        <v>246.18</v>
      </c>
      <c r="L82" s="11">
        <v>490.74</v>
      </c>
      <c r="M82" s="11">
        <v>137.63999999999999</v>
      </c>
      <c r="N82" s="11">
        <v>389.72</v>
      </c>
      <c r="O82" s="11">
        <v>2294.52</v>
      </c>
      <c r="R82" s="9" t="s">
        <v>240</v>
      </c>
    </row>
    <row r="83" spans="1:18" s="2" customFormat="1" ht="15" customHeight="1" x14ac:dyDescent="0.2">
      <c r="A83" s="8" t="s">
        <v>73</v>
      </c>
      <c r="B83" s="17" t="s">
        <v>241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130.86000000000001</v>
      </c>
      <c r="I83" s="11">
        <v>348.65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479.51</v>
      </c>
      <c r="R83" s="9" t="s">
        <v>241</v>
      </c>
    </row>
    <row r="84" spans="1:18" s="2" customFormat="1" ht="15" customHeight="1" x14ac:dyDescent="0.2">
      <c r="A84" s="8" t="s">
        <v>74</v>
      </c>
      <c r="B84" s="17" t="s">
        <v>242</v>
      </c>
      <c r="C84" s="11">
        <v>694.34</v>
      </c>
      <c r="D84" s="11">
        <v>882.79</v>
      </c>
      <c r="E84" s="11">
        <v>1320.42</v>
      </c>
      <c r="F84" s="11">
        <v>1282</v>
      </c>
      <c r="G84" s="11">
        <v>1770.73</v>
      </c>
      <c r="H84" s="11">
        <v>1166.56</v>
      </c>
      <c r="I84" s="11">
        <v>186.91</v>
      </c>
      <c r="J84" s="11">
        <v>0</v>
      </c>
      <c r="K84" s="11">
        <v>150</v>
      </c>
      <c r="L84" s="11">
        <v>165.72</v>
      </c>
      <c r="M84" s="11">
        <v>150</v>
      </c>
      <c r="N84" s="11">
        <v>744.82</v>
      </c>
      <c r="O84" s="11">
        <v>8514.2900000000009</v>
      </c>
      <c r="R84" s="9" t="s">
        <v>242</v>
      </c>
    </row>
    <row r="85" spans="1:18" s="2" customFormat="1" ht="15" customHeight="1" x14ac:dyDescent="0.2">
      <c r="A85" s="8" t="s">
        <v>75</v>
      </c>
      <c r="B85" s="17" t="s">
        <v>243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457.23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457.23</v>
      </c>
      <c r="R85" s="9" t="s">
        <v>243</v>
      </c>
    </row>
    <row r="86" spans="1:18" s="2" customFormat="1" ht="15" customHeight="1" x14ac:dyDescent="0.2">
      <c r="A86" s="8" t="s">
        <v>76</v>
      </c>
      <c r="B86" s="17" t="s">
        <v>244</v>
      </c>
      <c r="C86" s="11">
        <v>616.30999999999995</v>
      </c>
      <c r="D86" s="11">
        <v>152.41</v>
      </c>
      <c r="E86" s="11">
        <v>0</v>
      </c>
      <c r="F86" s="11">
        <v>-41.85</v>
      </c>
      <c r="G86" s="11">
        <v>82.92</v>
      </c>
      <c r="H86" s="11">
        <v>83.76</v>
      </c>
      <c r="I86" s="11">
        <v>127.01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1020.56</v>
      </c>
      <c r="R86" s="9" t="s">
        <v>244</v>
      </c>
    </row>
    <row r="87" spans="1:18" s="2" customFormat="1" ht="15" customHeight="1" x14ac:dyDescent="0.2">
      <c r="A87" s="8" t="s">
        <v>77</v>
      </c>
      <c r="B87" s="17" t="s">
        <v>245</v>
      </c>
      <c r="C87" s="11">
        <v>189.77</v>
      </c>
      <c r="D87" s="11">
        <v>120</v>
      </c>
      <c r="E87" s="11">
        <v>625.74</v>
      </c>
      <c r="F87" s="11">
        <v>190.63</v>
      </c>
      <c r="G87" s="11">
        <v>209</v>
      </c>
      <c r="H87" s="11">
        <v>1039.68</v>
      </c>
      <c r="I87" s="11">
        <v>426.11</v>
      </c>
      <c r="J87" s="11">
        <v>28.13</v>
      </c>
      <c r="K87" s="11">
        <v>124.56</v>
      </c>
      <c r="L87" s="11">
        <v>0</v>
      </c>
      <c r="M87" s="11">
        <v>598.80999999999995</v>
      </c>
      <c r="N87" s="11">
        <v>300</v>
      </c>
      <c r="O87" s="11">
        <v>3852.43</v>
      </c>
      <c r="R87" s="9" t="s">
        <v>245</v>
      </c>
    </row>
    <row r="88" spans="1:18" s="2" customFormat="1" ht="15" customHeight="1" x14ac:dyDescent="0.2">
      <c r="A88" s="8" t="s">
        <v>78</v>
      </c>
      <c r="B88" s="17" t="s">
        <v>246</v>
      </c>
      <c r="C88" s="11">
        <v>109.39</v>
      </c>
      <c r="D88" s="11">
        <v>0</v>
      </c>
      <c r="E88" s="11">
        <v>29.66</v>
      </c>
      <c r="F88" s="11">
        <v>4.29</v>
      </c>
      <c r="G88" s="11">
        <v>474.7</v>
      </c>
      <c r="H88" s="11">
        <v>397.16</v>
      </c>
      <c r="I88" s="11">
        <v>340.81</v>
      </c>
      <c r="J88" s="11">
        <v>352.03</v>
      </c>
      <c r="K88" s="11">
        <v>152.13</v>
      </c>
      <c r="L88" s="11">
        <v>19.8</v>
      </c>
      <c r="M88" s="11">
        <v>157.84</v>
      </c>
      <c r="N88" s="11">
        <v>0</v>
      </c>
      <c r="O88" s="11">
        <v>2037.81</v>
      </c>
      <c r="R88" s="9" t="s">
        <v>246</v>
      </c>
    </row>
    <row r="89" spans="1:18" s="2" customFormat="1" ht="15" customHeight="1" x14ac:dyDescent="0.2">
      <c r="A89" s="8" t="s">
        <v>79</v>
      </c>
      <c r="B89" s="17" t="s">
        <v>247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275.27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275.27</v>
      </c>
      <c r="R89" s="9" t="s">
        <v>247</v>
      </c>
    </row>
    <row r="90" spans="1:18" s="2" customFormat="1" ht="15" customHeight="1" x14ac:dyDescent="0.2">
      <c r="A90" s="8" t="s">
        <v>80</v>
      </c>
      <c r="B90" s="17" t="s">
        <v>248</v>
      </c>
      <c r="C90" s="11">
        <v>88.89</v>
      </c>
      <c r="D90" s="11">
        <v>640.82000000000005</v>
      </c>
      <c r="E90" s="11">
        <v>130.33000000000001</v>
      </c>
      <c r="F90" s="11">
        <v>184</v>
      </c>
      <c r="G90" s="11">
        <v>400.28</v>
      </c>
      <c r="H90" s="11">
        <v>992.06</v>
      </c>
      <c r="I90" s="11">
        <v>850.63</v>
      </c>
      <c r="J90" s="11">
        <v>408.12</v>
      </c>
      <c r="K90" s="11">
        <v>1057.68</v>
      </c>
      <c r="L90" s="11">
        <v>671.5</v>
      </c>
      <c r="M90" s="11">
        <v>294.45</v>
      </c>
      <c r="N90" s="11">
        <v>358.39</v>
      </c>
      <c r="O90" s="11">
        <v>6077.15</v>
      </c>
      <c r="R90" s="9" t="s">
        <v>248</v>
      </c>
    </row>
    <row r="91" spans="1:18" s="2" customFormat="1" ht="15" customHeight="1" x14ac:dyDescent="0.2">
      <c r="A91" s="8" t="s">
        <v>81</v>
      </c>
      <c r="B91" s="17" t="s">
        <v>249</v>
      </c>
      <c r="C91" s="11">
        <v>-1147.96</v>
      </c>
      <c r="D91" s="11">
        <v>-260</v>
      </c>
      <c r="E91" s="11">
        <v>0</v>
      </c>
      <c r="F91" s="11">
        <v>125.68</v>
      </c>
      <c r="G91" s="11">
        <v>77.28</v>
      </c>
      <c r="H91" s="11">
        <v>137.12</v>
      </c>
      <c r="I91" s="11">
        <v>32.57</v>
      </c>
      <c r="J91" s="11">
        <v>0</v>
      </c>
      <c r="K91" s="11">
        <v>0</v>
      </c>
      <c r="L91" s="11">
        <v>0</v>
      </c>
      <c r="M91" s="11">
        <v>370</v>
      </c>
      <c r="N91" s="11">
        <v>1791.51</v>
      </c>
      <c r="O91" s="11">
        <v>1126.2</v>
      </c>
      <c r="R91" s="9" t="s">
        <v>249</v>
      </c>
    </row>
    <row r="92" spans="1:18" s="2" customFormat="1" ht="15" customHeight="1" x14ac:dyDescent="0.2">
      <c r="A92" s="8" t="s">
        <v>82</v>
      </c>
      <c r="B92" s="17" t="s">
        <v>250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74.36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74.36</v>
      </c>
      <c r="R92" s="9" t="s">
        <v>250</v>
      </c>
    </row>
    <row r="93" spans="1:18" s="2" customFormat="1" ht="15" customHeight="1" x14ac:dyDescent="0.2">
      <c r="A93" s="8" t="s">
        <v>83</v>
      </c>
      <c r="B93" s="17" t="s">
        <v>251</v>
      </c>
      <c r="C93" s="11">
        <v>973.39</v>
      </c>
      <c r="D93" s="11">
        <v>457.97</v>
      </c>
      <c r="E93" s="11">
        <v>-0.03</v>
      </c>
      <c r="F93" s="11">
        <v>596.37</v>
      </c>
      <c r="G93" s="11">
        <v>0</v>
      </c>
      <c r="H93" s="11">
        <v>631.62</v>
      </c>
      <c r="I93" s="11">
        <v>143.79</v>
      </c>
      <c r="J93" s="11">
        <v>852</v>
      </c>
      <c r="K93" s="11">
        <v>319.51</v>
      </c>
      <c r="L93" s="11">
        <v>1317.91</v>
      </c>
      <c r="M93" s="11">
        <v>0</v>
      </c>
      <c r="N93" s="11">
        <v>133.13</v>
      </c>
      <c r="O93" s="11">
        <v>5425.66</v>
      </c>
      <c r="R93" s="9" t="s">
        <v>251</v>
      </c>
    </row>
    <row r="94" spans="1:18" s="2" customFormat="1" ht="15" customHeight="1" x14ac:dyDescent="0.2">
      <c r="A94" s="8" t="s">
        <v>84</v>
      </c>
      <c r="B94" s="17" t="s">
        <v>252</v>
      </c>
      <c r="C94" s="13">
        <v>626.9</v>
      </c>
      <c r="D94" s="13">
        <v>100.45</v>
      </c>
      <c r="E94" s="13">
        <v>271.48</v>
      </c>
      <c r="F94" s="13">
        <v>-271.48</v>
      </c>
      <c r="G94" s="13">
        <v>91.76</v>
      </c>
      <c r="H94" s="13">
        <v>87.25</v>
      </c>
      <c r="I94" s="13">
        <v>501.92</v>
      </c>
      <c r="J94" s="13">
        <v>1080.21</v>
      </c>
      <c r="K94" s="13">
        <v>25.11</v>
      </c>
      <c r="L94" s="13">
        <v>0</v>
      </c>
      <c r="M94" s="13">
        <v>0</v>
      </c>
      <c r="N94" s="13">
        <v>0</v>
      </c>
      <c r="O94" s="13">
        <v>2513.6</v>
      </c>
      <c r="R94" s="9" t="s">
        <v>252</v>
      </c>
    </row>
    <row r="95" spans="1:18" s="2" customFormat="1" ht="15" customHeight="1" x14ac:dyDescent="0.2">
      <c r="A95" s="8" t="s">
        <v>85</v>
      </c>
      <c r="B95" s="9" t="s">
        <v>253</v>
      </c>
      <c r="C95" s="12">
        <v>4937.04</v>
      </c>
      <c r="D95" s="12">
        <v>3342.29</v>
      </c>
      <c r="E95" s="12">
        <v>4293.49</v>
      </c>
      <c r="F95" s="12">
        <v>3173.42</v>
      </c>
      <c r="G95" s="12">
        <v>5489.26</v>
      </c>
      <c r="H95" s="12">
        <v>7413.72</v>
      </c>
      <c r="I95" s="12">
        <v>7411.37</v>
      </c>
      <c r="J95" s="12">
        <v>3425.17</v>
      </c>
      <c r="K95" s="12">
        <v>4107.68</v>
      </c>
      <c r="L95" s="12">
        <v>4811.18</v>
      </c>
      <c r="M95" s="12">
        <v>3142.4</v>
      </c>
      <c r="N95" s="12">
        <v>5865.04</v>
      </c>
      <c r="O95" s="12">
        <v>57412.06</v>
      </c>
      <c r="R95" s="9" t="s">
        <v>253</v>
      </c>
    </row>
    <row r="96" spans="1:18" ht="1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R96" s="8"/>
    </row>
    <row r="97" spans="1:18" s="2" customFormat="1" ht="15" customHeight="1" x14ac:dyDescent="0.2">
      <c r="A97" s="8" t="s">
        <v>86</v>
      </c>
      <c r="B97" s="9" t="s">
        <v>254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R97" s="9" t="s">
        <v>254</v>
      </c>
    </row>
    <row r="98" spans="1:18" s="2" customFormat="1" ht="15" customHeight="1" x14ac:dyDescent="0.2">
      <c r="A98" s="8" t="s">
        <v>87</v>
      </c>
      <c r="B98" s="17" t="s">
        <v>255</v>
      </c>
      <c r="C98" s="11">
        <v>110</v>
      </c>
      <c r="D98" s="11">
        <v>125</v>
      </c>
      <c r="E98" s="11">
        <v>331</v>
      </c>
      <c r="F98" s="11">
        <v>384</v>
      </c>
      <c r="G98" s="11">
        <v>485</v>
      </c>
      <c r="H98" s="11">
        <v>-40</v>
      </c>
      <c r="I98" s="11">
        <v>480</v>
      </c>
      <c r="J98" s="11">
        <v>1194</v>
      </c>
      <c r="K98" s="11">
        <v>110</v>
      </c>
      <c r="L98" s="11">
        <v>285</v>
      </c>
      <c r="M98" s="11">
        <v>274</v>
      </c>
      <c r="N98" s="11">
        <v>336</v>
      </c>
      <c r="O98" s="11">
        <v>4074</v>
      </c>
      <c r="R98" s="9" t="s">
        <v>255</v>
      </c>
    </row>
    <row r="99" spans="1:18" s="2" customFormat="1" ht="15" customHeight="1" x14ac:dyDescent="0.2">
      <c r="A99" s="8" t="s">
        <v>88</v>
      </c>
      <c r="B99" s="17" t="s">
        <v>256</v>
      </c>
      <c r="C99" s="11">
        <v>830</v>
      </c>
      <c r="D99" s="11">
        <v>1580</v>
      </c>
      <c r="E99" s="11">
        <v>550</v>
      </c>
      <c r="F99" s="11">
        <v>1350</v>
      </c>
      <c r="G99" s="11">
        <v>1240</v>
      </c>
      <c r="H99" s="11">
        <v>1990</v>
      </c>
      <c r="I99" s="11">
        <v>2145</v>
      </c>
      <c r="J99" s="11">
        <v>975</v>
      </c>
      <c r="K99" s="11">
        <v>2740</v>
      </c>
      <c r="L99" s="11">
        <v>1600</v>
      </c>
      <c r="M99" s="11">
        <v>405</v>
      </c>
      <c r="N99" s="11">
        <v>3734</v>
      </c>
      <c r="O99" s="11">
        <v>19139</v>
      </c>
      <c r="R99" s="9" t="s">
        <v>256</v>
      </c>
    </row>
    <row r="100" spans="1:18" s="2" customFormat="1" ht="15" customHeight="1" x14ac:dyDescent="0.2">
      <c r="A100" s="8" t="s">
        <v>89</v>
      </c>
      <c r="B100" s="17" t="s">
        <v>257</v>
      </c>
      <c r="C100" s="11">
        <v>1175</v>
      </c>
      <c r="D100" s="11">
        <v>2320</v>
      </c>
      <c r="E100" s="11">
        <v>1805</v>
      </c>
      <c r="F100" s="11">
        <v>4575</v>
      </c>
      <c r="G100" s="11">
        <v>2200</v>
      </c>
      <c r="H100" s="11">
        <v>800</v>
      </c>
      <c r="I100" s="11">
        <v>1725</v>
      </c>
      <c r="J100" s="11">
        <v>0</v>
      </c>
      <c r="K100" s="11">
        <v>1300</v>
      </c>
      <c r="L100" s="11">
        <v>450</v>
      </c>
      <c r="M100" s="11">
        <v>1925</v>
      </c>
      <c r="N100" s="11">
        <v>3025</v>
      </c>
      <c r="O100" s="11">
        <v>21300</v>
      </c>
      <c r="R100" s="9" t="s">
        <v>257</v>
      </c>
    </row>
    <row r="101" spans="1:18" s="2" customFormat="1" ht="15" customHeight="1" x14ac:dyDescent="0.2">
      <c r="A101" s="8" t="s">
        <v>90</v>
      </c>
      <c r="B101" s="17" t="s">
        <v>341</v>
      </c>
      <c r="C101" s="13">
        <v>496.7</v>
      </c>
      <c r="D101" s="13">
        <v>364.27</v>
      </c>
      <c r="E101" s="13">
        <v>766.26</v>
      </c>
      <c r="F101" s="13">
        <v>564.14</v>
      </c>
      <c r="G101" s="13">
        <v>0</v>
      </c>
      <c r="H101" s="13">
        <v>643.16</v>
      </c>
      <c r="I101" s="13">
        <v>482.64</v>
      </c>
      <c r="J101" s="13">
        <v>1458.3</v>
      </c>
      <c r="K101" s="13">
        <v>419.36</v>
      </c>
      <c r="L101" s="13">
        <v>278.06</v>
      </c>
      <c r="M101" s="13">
        <v>450.67</v>
      </c>
      <c r="N101" s="13">
        <v>238.69</v>
      </c>
      <c r="O101" s="13">
        <v>6162.25</v>
      </c>
      <c r="R101" s="9" t="s">
        <v>247</v>
      </c>
    </row>
    <row r="102" spans="1:18" s="2" customFormat="1" ht="15" customHeight="1" x14ac:dyDescent="0.2">
      <c r="A102" s="8" t="s">
        <v>91</v>
      </c>
      <c r="B102" s="9" t="s">
        <v>258</v>
      </c>
      <c r="C102" s="12">
        <v>2611.6999999999998</v>
      </c>
      <c r="D102" s="12">
        <v>4389.2700000000004</v>
      </c>
      <c r="E102" s="12">
        <v>3452.26</v>
      </c>
      <c r="F102" s="12">
        <v>6873.14</v>
      </c>
      <c r="G102" s="12">
        <v>3925</v>
      </c>
      <c r="H102" s="12">
        <v>3393.16</v>
      </c>
      <c r="I102" s="12">
        <v>4832.6400000000003</v>
      </c>
      <c r="J102" s="12">
        <v>3627.3</v>
      </c>
      <c r="K102" s="12">
        <v>4569.3599999999997</v>
      </c>
      <c r="L102" s="12">
        <v>2613.06</v>
      </c>
      <c r="M102" s="12">
        <v>3054.67</v>
      </c>
      <c r="N102" s="12">
        <v>7333.69</v>
      </c>
      <c r="O102" s="12">
        <v>50675.25</v>
      </c>
      <c r="R102" s="9" t="s">
        <v>258</v>
      </c>
    </row>
    <row r="103" spans="1:18" ht="1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R103" s="8"/>
    </row>
    <row r="104" spans="1:18" s="2" customFormat="1" ht="15" customHeight="1" x14ac:dyDescent="0.2">
      <c r="A104" s="8" t="s">
        <v>92</v>
      </c>
      <c r="B104" s="9" t="s">
        <v>259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R104" s="9" t="s">
        <v>259</v>
      </c>
    </row>
    <row r="105" spans="1:18" s="2" customFormat="1" ht="15" customHeight="1" x14ac:dyDescent="0.2">
      <c r="A105" s="8" t="s">
        <v>93</v>
      </c>
      <c r="B105" s="17" t="s">
        <v>260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76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76</v>
      </c>
      <c r="R105" s="9" t="s">
        <v>260</v>
      </c>
    </row>
    <row r="106" spans="1:18" s="2" customFormat="1" ht="15" customHeight="1" x14ac:dyDescent="0.2">
      <c r="A106" s="8" t="s">
        <v>94</v>
      </c>
      <c r="B106" s="17" t="s">
        <v>261</v>
      </c>
      <c r="C106" s="13">
        <v>25.71</v>
      </c>
      <c r="D106" s="13">
        <v>0</v>
      </c>
      <c r="E106" s="13">
        <v>0</v>
      </c>
      <c r="F106" s="13">
        <v>0</v>
      </c>
      <c r="G106" s="13">
        <v>680.57</v>
      </c>
      <c r="H106" s="13">
        <v>996.33</v>
      </c>
      <c r="I106" s="13">
        <v>0</v>
      </c>
      <c r="J106" s="13">
        <v>39.9</v>
      </c>
      <c r="K106" s="13">
        <v>295</v>
      </c>
      <c r="L106" s="13">
        <v>21.17</v>
      </c>
      <c r="M106" s="13">
        <v>536.46</v>
      </c>
      <c r="N106" s="13">
        <v>577.17999999999995</v>
      </c>
      <c r="O106" s="13">
        <v>3172.32</v>
      </c>
      <c r="R106" s="9" t="s">
        <v>261</v>
      </c>
    </row>
    <row r="107" spans="1:18" s="2" customFormat="1" ht="15" customHeight="1" x14ac:dyDescent="0.2">
      <c r="A107" s="8" t="s">
        <v>95</v>
      </c>
      <c r="B107" s="9" t="s">
        <v>262</v>
      </c>
      <c r="C107" s="12">
        <v>25.71</v>
      </c>
      <c r="D107" s="12">
        <v>0</v>
      </c>
      <c r="E107" s="12">
        <v>0</v>
      </c>
      <c r="F107" s="12">
        <v>0</v>
      </c>
      <c r="G107" s="12">
        <v>680.57</v>
      </c>
      <c r="H107" s="12">
        <v>1072.33</v>
      </c>
      <c r="I107" s="12">
        <v>0</v>
      </c>
      <c r="J107" s="12">
        <v>39.9</v>
      </c>
      <c r="K107" s="12">
        <v>295</v>
      </c>
      <c r="L107" s="12">
        <v>21.17</v>
      </c>
      <c r="M107" s="12">
        <v>536.46</v>
      </c>
      <c r="N107" s="12">
        <v>577.17999999999995</v>
      </c>
      <c r="O107" s="12">
        <v>3248.32</v>
      </c>
      <c r="R107" s="9" t="s">
        <v>262</v>
      </c>
    </row>
    <row r="108" spans="1:18" ht="1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R108" s="8"/>
    </row>
    <row r="109" spans="1:18" s="2" customFormat="1" ht="15" customHeight="1" x14ac:dyDescent="0.2">
      <c r="A109" s="8" t="s">
        <v>96</v>
      </c>
      <c r="B109" s="9" t="s">
        <v>263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R109" s="9" t="s">
        <v>263</v>
      </c>
    </row>
    <row r="110" spans="1:18" s="2" customFormat="1" ht="15" customHeight="1" x14ac:dyDescent="0.2">
      <c r="A110" s="8" t="s">
        <v>97</v>
      </c>
      <c r="B110" s="17" t="s">
        <v>264</v>
      </c>
      <c r="C110" s="11">
        <v>51.95</v>
      </c>
      <c r="D110" s="11">
        <v>51.95</v>
      </c>
      <c r="E110" s="11">
        <v>51.95</v>
      </c>
      <c r="F110" s="11">
        <v>51.95</v>
      </c>
      <c r="G110" s="11">
        <v>83.9</v>
      </c>
      <c r="H110" s="11">
        <v>51.95</v>
      </c>
      <c r="I110" s="11">
        <v>51.95</v>
      </c>
      <c r="J110" s="11">
        <v>51.95</v>
      </c>
      <c r="K110" s="11">
        <v>63.9</v>
      </c>
      <c r="L110" s="11">
        <v>-8</v>
      </c>
      <c r="M110" s="11">
        <v>51.95</v>
      </c>
      <c r="N110" s="11">
        <v>47.95</v>
      </c>
      <c r="O110" s="11">
        <v>603.35</v>
      </c>
      <c r="R110" s="9" t="s">
        <v>264</v>
      </c>
    </row>
    <row r="111" spans="1:18" s="2" customFormat="1" ht="15" customHeight="1" x14ac:dyDescent="0.2">
      <c r="A111" s="8" t="s">
        <v>98</v>
      </c>
      <c r="B111" s="17" t="s">
        <v>265</v>
      </c>
      <c r="C111" s="11">
        <v>299.13</v>
      </c>
      <c r="D111" s="11">
        <v>299.13</v>
      </c>
      <c r="E111" s="11">
        <v>291.91000000000003</v>
      </c>
      <c r="F111" s="11">
        <v>421.86</v>
      </c>
      <c r="G111" s="11">
        <v>291.86</v>
      </c>
      <c r="H111" s="11">
        <v>224.4</v>
      </c>
      <c r="I111" s="11">
        <v>568.62</v>
      </c>
      <c r="J111" s="11">
        <v>611.9</v>
      </c>
      <c r="K111" s="11">
        <v>289.01</v>
      </c>
      <c r="L111" s="11">
        <v>369.79</v>
      </c>
      <c r="M111" s="11">
        <v>329.87</v>
      </c>
      <c r="N111" s="11">
        <v>328.7</v>
      </c>
      <c r="O111" s="11">
        <v>4326.18</v>
      </c>
      <c r="R111" s="9" t="s">
        <v>265</v>
      </c>
    </row>
    <row r="112" spans="1:18" s="2" customFormat="1" ht="15" customHeight="1" x14ac:dyDescent="0.2">
      <c r="A112" s="8" t="s">
        <v>99</v>
      </c>
      <c r="B112" s="17" t="s">
        <v>266</v>
      </c>
      <c r="C112" s="11">
        <v>-500</v>
      </c>
      <c r="D112" s="11">
        <v>117.15</v>
      </c>
      <c r="E112" s="11">
        <v>223.65</v>
      </c>
      <c r="F112" s="11">
        <v>450</v>
      </c>
      <c r="G112" s="11">
        <v>337.15</v>
      </c>
      <c r="H112" s="11">
        <v>543.65</v>
      </c>
      <c r="I112" s="11">
        <v>0</v>
      </c>
      <c r="J112" s="11">
        <v>117.15</v>
      </c>
      <c r="K112" s="11">
        <v>223.65</v>
      </c>
      <c r="L112" s="11">
        <v>138.44999999999999</v>
      </c>
      <c r="M112" s="11">
        <v>0</v>
      </c>
      <c r="N112" s="11">
        <v>223.65</v>
      </c>
      <c r="O112" s="11">
        <v>1874.5</v>
      </c>
      <c r="R112" s="9" t="s">
        <v>266</v>
      </c>
    </row>
    <row r="113" spans="1:18" s="2" customFormat="1" ht="15" customHeight="1" x14ac:dyDescent="0.2">
      <c r="A113" s="8" t="s">
        <v>100</v>
      </c>
      <c r="B113" s="17" t="s">
        <v>267</v>
      </c>
      <c r="C113" s="11">
        <v>2900</v>
      </c>
      <c r="D113" s="11">
        <v>2900</v>
      </c>
      <c r="E113" s="11">
        <v>2900</v>
      </c>
      <c r="F113" s="11">
        <v>2900</v>
      </c>
      <c r="G113" s="11">
        <v>2900</v>
      </c>
      <c r="H113" s="11">
        <v>2900</v>
      </c>
      <c r="I113" s="11">
        <v>2900</v>
      </c>
      <c r="J113" s="11">
        <v>2900</v>
      </c>
      <c r="K113" s="11">
        <v>3100</v>
      </c>
      <c r="L113" s="11">
        <v>2900</v>
      </c>
      <c r="M113" s="11">
        <v>3100</v>
      </c>
      <c r="N113" s="11">
        <v>3100</v>
      </c>
      <c r="O113" s="11">
        <v>35400</v>
      </c>
      <c r="R113" s="9" t="s">
        <v>267</v>
      </c>
    </row>
    <row r="114" spans="1:18" s="2" customFormat="1" ht="15" customHeight="1" x14ac:dyDescent="0.2">
      <c r="A114" s="8" t="s">
        <v>101</v>
      </c>
      <c r="B114" s="17" t="s">
        <v>268</v>
      </c>
      <c r="C114" s="11">
        <v>4700</v>
      </c>
      <c r="D114" s="11">
        <v>4700</v>
      </c>
      <c r="E114" s="11">
        <v>4700</v>
      </c>
      <c r="F114" s="11">
        <v>4700</v>
      </c>
      <c r="G114" s="11">
        <v>4700</v>
      </c>
      <c r="H114" s="11">
        <v>4700</v>
      </c>
      <c r="I114" s="11">
        <v>4950</v>
      </c>
      <c r="J114" s="11">
        <v>4700</v>
      </c>
      <c r="K114" s="11">
        <v>4650</v>
      </c>
      <c r="L114" s="11">
        <v>4650</v>
      </c>
      <c r="M114" s="11">
        <v>4700</v>
      </c>
      <c r="N114" s="11">
        <v>3950</v>
      </c>
      <c r="O114" s="11">
        <v>55800</v>
      </c>
      <c r="R114" s="9" t="s">
        <v>268</v>
      </c>
    </row>
    <row r="115" spans="1:18" s="2" customFormat="1" ht="15" customHeight="1" x14ac:dyDescent="0.2">
      <c r="A115" s="8" t="s">
        <v>102</v>
      </c>
      <c r="B115" s="17" t="s">
        <v>269</v>
      </c>
      <c r="C115" s="11">
        <v>1046.07</v>
      </c>
      <c r="D115" s="11">
        <v>796.09</v>
      </c>
      <c r="E115" s="11">
        <v>390</v>
      </c>
      <c r="F115" s="11">
        <v>2605</v>
      </c>
      <c r="G115" s="11">
        <v>630</v>
      </c>
      <c r="H115" s="11">
        <v>1430</v>
      </c>
      <c r="I115" s="11">
        <v>675</v>
      </c>
      <c r="J115" s="11">
        <v>3077.82</v>
      </c>
      <c r="K115" s="11">
        <v>715</v>
      </c>
      <c r="L115" s="11">
        <v>1135</v>
      </c>
      <c r="M115" s="11">
        <v>1370</v>
      </c>
      <c r="N115" s="11">
        <v>1470</v>
      </c>
      <c r="O115" s="11">
        <v>15339.98</v>
      </c>
      <c r="R115" s="9" t="s">
        <v>269</v>
      </c>
    </row>
    <row r="116" spans="1:18" s="2" customFormat="1" ht="15" customHeight="1" x14ac:dyDescent="0.2">
      <c r="A116" s="8" t="s">
        <v>103</v>
      </c>
      <c r="B116" s="17" t="s">
        <v>270</v>
      </c>
      <c r="C116" s="11">
        <v>3953.16</v>
      </c>
      <c r="D116" s="11">
        <v>3469.08</v>
      </c>
      <c r="E116" s="11">
        <v>4050.58</v>
      </c>
      <c r="F116" s="11">
        <v>3494.67</v>
      </c>
      <c r="G116" s="11">
        <v>3600.99</v>
      </c>
      <c r="H116" s="11">
        <v>3325</v>
      </c>
      <c r="I116" s="11">
        <v>3895.33</v>
      </c>
      <c r="J116" s="11">
        <v>3500</v>
      </c>
      <c r="K116" s="11">
        <v>3140.66</v>
      </c>
      <c r="L116" s="11">
        <v>3924.69</v>
      </c>
      <c r="M116" s="11">
        <v>3464.69</v>
      </c>
      <c r="N116" s="11">
        <v>3064.69</v>
      </c>
      <c r="O116" s="11">
        <v>42883.54</v>
      </c>
      <c r="R116" s="9" t="s">
        <v>270</v>
      </c>
    </row>
    <row r="117" spans="1:18" s="2" customFormat="1" ht="15" customHeight="1" x14ac:dyDescent="0.2">
      <c r="A117" s="8" t="s">
        <v>104</v>
      </c>
      <c r="B117" s="17" t="s">
        <v>271</v>
      </c>
      <c r="C117" s="13">
        <v>347.4</v>
      </c>
      <c r="D117" s="13">
        <v>107.4</v>
      </c>
      <c r="E117" s="13">
        <v>-132.6</v>
      </c>
      <c r="F117" s="13">
        <v>214.8</v>
      </c>
      <c r="G117" s="13">
        <v>107.4</v>
      </c>
      <c r="H117" s="13">
        <v>107.4</v>
      </c>
      <c r="I117" s="13">
        <v>107.4</v>
      </c>
      <c r="J117" s="13">
        <v>107.4</v>
      </c>
      <c r="K117" s="13">
        <v>120</v>
      </c>
      <c r="L117" s="13">
        <v>467.4</v>
      </c>
      <c r="M117" s="13">
        <v>-17.600000000000001</v>
      </c>
      <c r="N117" s="13">
        <v>1264.96</v>
      </c>
      <c r="O117" s="13">
        <v>2801.36</v>
      </c>
      <c r="R117" s="9" t="s">
        <v>271</v>
      </c>
    </row>
    <row r="118" spans="1:18" s="2" customFormat="1" ht="15" customHeight="1" x14ac:dyDescent="0.2">
      <c r="A118" s="8" t="s">
        <v>105</v>
      </c>
      <c r="B118" s="9" t="s">
        <v>272</v>
      </c>
      <c r="C118" s="12">
        <v>12797.71</v>
      </c>
      <c r="D118" s="12">
        <v>12440.8</v>
      </c>
      <c r="E118" s="12">
        <v>12475.49</v>
      </c>
      <c r="F118" s="12">
        <v>14838.28</v>
      </c>
      <c r="G118" s="12">
        <v>12651.3</v>
      </c>
      <c r="H118" s="12">
        <v>13282.4</v>
      </c>
      <c r="I118" s="12">
        <v>13148.3</v>
      </c>
      <c r="J118" s="12">
        <v>15066.22</v>
      </c>
      <c r="K118" s="12">
        <v>12302.22</v>
      </c>
      <c r="L118" s="12">
        <v>13577.33</v>
      </c>
      <c r="M118" s="12">
        <v>12998.91</v>
      </c>
      <c r="N118" s="12">
        <v>13449.95</v>
      </c>
      <c r="O118" s="12">
        <v>159028.91</v>
      </c>
      <c r="R118" s="9" t="s">
        <v>272</v>
      </c>
    </row>
    <row r="119" spans="1:18" ht="1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R119" s="8"/>
    </row>
    <row r="120" spans="1:18" s="2" customFormat="1" ht="15" customHeight="1" x14ac:dyDescent="0.2">
      <c r="A120" s="8" t="s">
        <v>106</v>
      </c>
      <c r="B120" s="9" t="s">
        <v>273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R120" s="9" t="s">
        <v>273</v>
      </c>
    </row>
    <row r="121" spans="1:18" ht="15" customHeight="1" x14ac:dyDescent="0.2">
      <c r="A121" s="8"/>
      <c r="B121" s="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R121" s="8"/>
    </row>
    <row r="122" spans="1:18" s="2" customFormat="1" ht="15" customHeight="1" x14ac:dyDescent="0.2">
      <c r="A122" s="8" t="s">
        <v>107</v>
      </c>
      <c r="B122" s="9" t="s">
        <v>274</v>
      </c>
      <c r="C122" s="12">
        <v>20372.16</v>
      </c>
      <c r="D122" s="12">
        <v>20172.36</v>
      </c>
      <c r="E122" s="12">
        <v>20221.240000000002</v>
      </c>
      <c r="F122" s="12">
        <v>24884.84</v>
      </c>
      <c r="G122" s="12">
        <v>22746.13</v>
      </c>
      <c r="H122" s="12">
        <v>25161.61</v>
      </c>
      <c r="I122" s="12">
        <v>25392.31</v>
      </c>
      <c r="J122" s="12">
        <v>22158.59</v>
      </c>
      <c r="K122" s="12">
        <v>21274.26</v>
      </c>
      <c r="L122" s="12">
        <v>21022.74</v>
      </c>
      <c r="M122" s="12">
        <v>19732.439999999999</v>
      </c>
      <c r="N122" s="12">
        <v>27225.86</v>
      </c>
      <c r="O122" s="12">
        <v>270364.53999999998</v>
      </c>
      <c r="R122" s="9" t="s">
        <v>274</v>
      </c>
    </row>
    <row r="123" spans="1:18" ht="1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R123" s="8"/>
    </row>
    <row r="124" spans="1:18" s="2" customFormat="1" ht="15" customHeight="1" x14ac:dyDescent="0.2">
      <c r="A124" s="8" t="s">
        <v>108</v>
      </c>
      <c r="B124" s="9" t="s">
        <v>275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R124" s="9" t="s">
        <v>275</v>
      </c>
    </row>
    <row r="125" spans="1:18" s="2" customFormat="1" ht="15" customHeight="1" x14ac:dyDescent="0.2">
      <c r="A125" s="8" t="s">
        <v>109</v>
      </c>
      <c r="B125" s="17" t="s">
        <v>276</v>
      </c>
      <c r="C125" s="11">
        <v>-8243.9500000000007</v>
      </c>
      <c r="D125" s="11">
        <v>453.65</v>
      </c>
      <c r="E125" s="11">
        <v>157.88999999999999</v>
      </c>
      <c r="F125" s="11">
        <v>242.87</v>
      </c>
      <c r="G125" s="11">
        <v>7.65</v>
      </c>
      <c r="H125" s="11">
        <v>132.15</v>
      </c>
      <c r="I125" s="11">
        <v>132.65</v>
      </c>
      <c r="J125" s="11">
        <v>148.15</v>
      </c>
      <c r="K125" s="11">
        <v>137.74</v>
      </c>
      <c r="L125" s="11">
        <v>133.28</v>
      </c>
      <c r="M125" s="11">
        <v>153.82</v>
      </c>
      <c r="N125" s="11">
        <v>137.19</v>
      </c>
      <c r="O125" s="11">
        <v>-6406.91</v>
      </c>
      <c r="R125" s="9" t="s">
        <v>276</v>
      </c>
    </row>
    <row r="126" spans="1:18" s="2" customFormat="1" ht="15" customHeight="1" x14ac:dyDescent="0.2">
      <c r="A126" s="8" t="s">
        <v>110</v>
      </c>
      <c r="B126" s="17" t="s">
        <v>277</v>
      </c>
      <c r="C126" s="11">
        <v>828.69</v>
      </c>
      <c r="D126" s="11">
        <v>828.69</v>
      </c>
      <c r="E126" s="11">
        <v>938.95</v>
      </c>
      <c r="F126" s="11">
        <v>828.69</v>
      </c>
      <c r="G126" s="11">
        <v>823.95</v>
      </c>
      <c r="H126" s="11">
        <v>823.95</v>
      </c>
      <c r="I126" s="11">
        <v>823.95</v>
      </c>
      <c r="J126" s="11">
        <v>823.95</v>
      </c>
      <c r="K126" s="11">
        <v>844.95</v>
      </c>
      <c r="L126" s="11">
        <v>755.05</v>
      </c>
      <c r="M126" s="11">
        <v>800</v>
      </c>
      <c r="N126" s="11">
        <v>800</v>
      </c>
      <c r="O126" s="11">
        <v>9920.82</v>
      </c>
      <c r="R126" s="9" t="s">
        <v>277</v>
      </c>
    </row>
    <row r="127" spans="1:18" s="2" customFormat="1" ht="15" customHeight="1" x14ac:dyDescent="0.2">
      <c r="A127" s="8" t="s">
        <v>111</v>
      </c>
      <c r="B127" s="17" t="s">
        <v>278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89.9</v>
      </c>
      <c r="M127" s="11">
        <v>44.95</v>
      </c>
      <c r="N127" s="11">
        <v>44.95</v>
      </c>
      <c r="O127" s="11">
        <v>179.8</v>
      </c>
      <c r="R127" s="9" t="s">
        <v>278</v>
      </c>
    </row>
    <row r="128" spans="1:18" s="2" customFormat="1" ht="15" customHeight="1" x14ac:dyDescent="0.2">
      <c r="A128" s="8" t="s">
        <v>112</v>
      </c>
      <c r="B128" s="17" t="s">
        <v>279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958</v>
      </c>
      <c r="O128" s="11">
        <v>958</v>
      </c>
      <c r="R128" s="9" t="s">
        <v>279</v>
      </c>
    </row>
    <row r="129" spans="1:18" s="2" customFormat="1" ht="15" customHeight="1" x14ac:dyDescent="0.2">
      <c r="A129" s="8" t="s">
        <v>113</v>
      </c>
      <c r="B129" s="17" t="s">
        <v>280</v>
      </c>
      <c r="C129" s="11">
        <v>1282</v>
      </c>
      <c r="D129" s="11">
        <v>355</v>
      </c>
      <c r="E129" s="11">
        <v>740</v>
      </c>
      <c r="F129" s="11">
        <v>542</v>
      </c>
      <c r="G129" s="11">
        <v>0</v>
      </c>
      <c r="H129" s="11">
        <v>618</v>
      </c>
      <c r="I129" s="11">
        <v>710</v>
      </c>
      <c r="J129" s="11">
        <v>1637</v>
      </c>
      <c r="K129" s="11">
        <v>664</v>
      </c>
      <c r="L129" s="11">
        <v>1509</v>
      </c>
      <c r="M129" s="11">
        <v>309</v>
      </c>
      <c r="N129" s="11">
        <v>618</v>
      </c>
      <c r="O129" s="11">
        <v>8984</v>
      </c>
      <c r="R129" s="9" t="s">
        <v>280</v>
      </c>
    </row>
    <row r="130" spans="1:18" s="2" customFormat="1" ht="15" customHeight="1" x14ac:dyDescent="0.2">
      <c r="A130" s="8" t="s">
        <v>114</v>
      </c>
      <c r="B130" s="17" t="s">
        <v>281</v>
      </c>
      <c r="C130" s="11">
        <v>125</v>
      </c>
      <c r="D130" s="11">
        <v>125</v>
      </c>
      <c r="E130" s="11">
        <v>125</v>
      </c>
      <c r="F130" s="11">
        <v>125</v>
      </c>
      <c r="G130" s="11">
        <v>125</v>
      </c>
      <c r="H130" s="11">
        <v>125</v>
      </c>
      <c r="I130" s="11">
        <v>125</v>
      </c>
      <c r="J130" s="11">
        <v>125</v>
      </c>
      <c r="K130" s="11">
        <v>125</v>
      </c>
      <c r="L130" s="11">
        <v>125</v>
      </c>
      <c r="M130" s="11">
        <v>125</v>
      </c>
      <c r="N130" s="11">
        <v>125</v>
      </c>
      <c r="O130" s="11">
        <v>1500</v>
      </c>
      <c r="R130" s="9" t="s">
        <v>281</v>
      </c>
    </row>
    <row r="131" spans="1:18" s="2" customFormat="1" ht="15" customHeight="1" x14ac:dyDescent="0.2">
      <c r="A131" s="8" t="s">
        <v>115</v>
      </c>
      <c r="B131" s="17" t="s">
        <v>282</v>
      </c>
      <c r="C131" s="11">
        <v>0</v>
      </c>
      <c r="D131" s="11">
        <v>0</v>
      </c>
      <c r="E131" s="11">
        <v>0</v>
      </c>
      <c r="F131" s="11">
        <v>0</v>
      </c>
      <c r="G131" s="11">
        <v>1400</v>
      </c>
      <c r="H131" s="11">
        <v>0</v>
      </c>
      <c r="I131" s="11">
        <v>0</v>
      </c>
      <c r="J131" s="11">
        <v>0</v>
      </c>
      <c r="K131" s="11">
        <v>188.83</v>
      </c>
      <c r="L131" s="11">
        <v>231.04</v>
      </c>
      <c r="M131" s="11">
        <v>0</v>
      </c>
      <c r="N131" s="11">
        <v>0</v>
      </c>
      <c r="O131" s="11">
        <v>1819.87</v>
      </c>
      <c r="R131" s="9" t="s">
        <v>282</v>
      </c>
    </row>
    <row r="132" spans="1:18" s="2" customFormat="1" ht="15" customHeight="1" x14ac:dyDescent="0.2">
      <c r="A132" s="8" t="s">
        <v>116</v>
      </c>
      <c r="B132" s="17" t="s">
        <v>283</v>
      </c>
      <c r="C132" s="11">
        <v>310.64999999999998</v>
      </c>
      <c r="D132" s="11">
        <v>78.34</v>
      </c>
      <c r="E132" s="11">
        <v>153.97</v>
      </c>
      <c r="F132" s="11">
        <v>307.94</v>
      </c>
      <c r="G132" s="11">
        <v>153.97</v>
      </c>
      <c r="H132" s="11">
        <v>153.97</v>
      </c>
      <c r="I132" s="11">
        <v>153.97</v>
      </c>
      <c r="J132" s="11">
        <v>153.97</v>
      </c>
      <c r="K132" s="11">
        <v>153.97</v>
      </c>
      <c r="L132" s="11">
        <v>153.97</v>
      </c>
      <c r="M132" s="11">
        <v>153.97</v>
      </c>
      <c r="N132" s="11">
        <v>153.97</v>
      </c>
      <c r="O132" s="11">
        <v>2082.66</v>
      </c>
      <c r="R132" s="9" t="s">
        <v>283</v>
      </c>
    </row>
    <row r="133" spans="1:18" s="2" customFormat="1" ht="15" customHeight="1" x14ac:dyDescent="0.2">
      <c r="A133" s="8" t="s">
        <v>117</v>
      </c>
      <c r="B133" s="17" t="s">
        <v>284</v>
      </c>
      <c r="C133" s="11">
        <v>0</v>
      </c>
      <c r="D133" s="11">
        <v>0</v>
      </c>
      <c r="E133" s="11">
        <v>0</v>
      </c>
      <c r="F133" s="11">
        <v>0</v>
      </c>
      <c r="G133" s="11">
        <v>27.74</v>
      </c>
      <c r="H133" s="11">
        <v>503.47</v>
      </c>
      <c r="I133" s="11">
        <v>39.06</v>
      </c>
      <c r="J133" s="11">
        <v>79.959999999999994</v>
      </c>
      <c r="K133" s="11">
        <v>112.86</v>
      </c>
      <c r="L133" s="11">
        <v>15.9</v>
      </c>
      <c r="M133" s="11">
        <v>0</v>
      </c>
      <c r="N133" s="11">
        <v>51.09</v>
      </c>
      <c r="O133" s="11">
        <v>830.08</v>
      </c>
      <c r="R133" s="9" t="s">
        <v>284</v>
      </c>
    </row>
    <row r="134" spans="1:18" s="2" customFormat="1" ht="15" customHeight="1" x14ac:dyDescent="0.2">
      <c r="A134" s="8" t="s">
        <v>118</v>
      </c>
      <c r="B134" s="17" t="s">
        <v>285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86.23</v>
      </c>
      <c r="I134" s="13">
        <v>17.48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103.71</v>
      </c>
      <c r="R134" s="9" t="s">
        <v>285</v>
      </c>
    </row>
    <row r="135" spans="1:18" s="2" customFormat="1" ht="15" customHeight="1" x14ac:dyDescent="0.2">
      <c r="A135" s="8" t="s">
        <v>119</v>
      </c>
      <c r="B135" s="9" t="s">
        <v>286</v>
      </c>
      <c r="C135" s="12">
        <v>-5697.61</v>
      </c>
      <c r="D135" s="12">
        <v>1840.68</v>
      </c>
      <c r="E135" s="12">
        <v>2115.81</v>
      </c>
      <c r="F135" s="12">
        <v>2046.5</v>
      </c>
      <c r="G135" s="12">
        <v>2538.31</v>
      </c>
      <c r="H135" s="12">
        <v>2442.77</v>
      </c>
      <c r="I135" s="12">
        <v>2002.11</v>
      </c>
      <c r="J135" s="12">
        <v>2968.03</v>
      </c>
      <c r="K135" s="12">
        <v>2227.35</v>
      </c>
      <c r="L135" s="12">
        <v>3013.14</v>
      </c>
      <c r="M135" s="12">
        <v>1586.74</v>
      </c>
      <c r="N135" s="12">
        <v>2888.2</v>
      </c>
      <c r="O135" s="12">
        <v>19972.03</v>
      </c>
      <c r="R135" s="9" t="s">
        <v>286</v>
      </c>
    </row>
    <row r="136" spans="1:18" ht="1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R136" s="8"/>
    </row>
    <row r="137" spans="1:18" s="2" customFormat="1" ht="15" customHeight="1" x14ac:dyDescent="0.2">
      <c r="A137" s="8" t="s">
        <v>120</v>
      </c>
      <c r="B137" s="9" t="s">
        <v>287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R137" s="9" t="s">
        <v>287</v>
      </c>
    </row>
    <row r="138" spans="1:18" ht="1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R138" s="8"/>
    </row>
    <row r="139" spans="1:18" s="2" customFormat="1" ht="15" customHeight="1" x14ac:dyDescent="0.2">
      <c r="A139" s="8" t="s">
        <v>121</v>
      </c>
      <c r="B139" s="9" t="s">
        <v>288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R139" s="9" t="s">
        <v>288</v>
      </c>
    </row>
    <row r="140" spans="1:18" s="2" customFormat="1" ht="15" customHeight="1" x14ac:dyDescent="0.2">
      <c r="A140" s="8" t="s">
        <v>122</v>
      </c>
      <c r="B140" s="17" t="s">
        <v>289</v>
      </c>
      <c r="C140" s="11">
        <v>45</v>
      </c>
      <c r="D140" s="11">
        <v>45</v>
      </c>
      <c r="E140" s="11">
        <v>45</v>
      </c>
      <c r="F140" s="11">
        <v>45</v>
      </c>
      <c r="G140" s="11">
        <v>45</v>
      </c>
      <c r="H140" s="11">
        <v>45</v>
      </c>
      <c r="I140" s="11">
        <v>45</v>
      </c>
      <c r="J140" s="11">
        <v>45</v>
      </c>
      <c r="K140" s="11">
        <v>50</v>
      </c>
      <c r="L140" s="11">
        <v>50</v>
      </c>
      <c r="M140" s="11">
        <v>50</v>
      </c>
      <c r="N140" s="11">
        <v>50</v>
      </c>
      <c r="O140" s="11">
        <v>560</v>
      </c>
      <c r="R140" s="9" t="s">
        <v>289</v>
      </c>
    </row>
    <row r="141" spans="1:18" s="2" customFormat="1" ht="15" customHeight="1" x14ac:dyDescent="0.2">
      <c r="A141" s="8" t="s">
        <v>123</v>
      </c>
      <c r="B141" s="17" t="s">
        <v>290</v>
      </c>
      <c r="C141" s="11">
        <v>1602</v>
      </c>
      <c r="D141" s="11">
        <v>1302</v>
      </c>
      <c r="E141" s="11">
        <v>1302</v>
      </c>
      <c r="F141" s="11">
        <v>1302</v>
      </c>
      <c r="G141" s="11">
        <v>1302</v>
      </c>
      <c r="H141" s="11">
        <v>1302</v>
      </c>
      <c r="I141" s="11">
        <v>1302</v>
      </c>
      <c r="J141" s="11">
        <v>1302</v>
      </c>
      <c r="K141" s="11">
        <v>1469</v>
      </c>
      <c r="L141" s="11">
        <v>1469</v>
      </c>
      <c r="M141" s="11">
        <v>1469</v>
      </c>
      <c r="N141" s="11">
        <v>1469</v>
      </c>
      <c r="O141" s="11">
        <v>16592</v>
      </c>
      <c r="R141" s="9" t="s">
        <v>290</v>
      </c>
    </row>
    <row r="142" spans="1:18" s="2" customFormat="1" ht="15" customHeight="1" x14ac:dyDescent="0.2">
      <c r="A142" s="8" t="s">
        <v>124</v>
      </c>
      <c r="B142" s="17" t="s">
        <v>291</v>
      </c>
      <c r="C142" s="11">
        <v>967.9</v>
      </c>
      <c r="D142" s="11">
        <v>967.9</v>
      </c>
      <c r="E142" s="11">
        <v>4872.58</v>
      </c>
      <c r="F142" s="11">
        <v>963.96</v>
      </c>
      <c r="G142" s="11">
        <v>963.96</v>
      </c>
      <c r="H142" s="11">
        <v>963.96</v>
      </c>
      <c r="I142" s="11">
        <v>963.96</v>
      </c>
      <c r="J142" s="11">
        <v>963.96</v>
      </c>
      <c r="K142" s="11">
        <v>980.45</v>
      </c>
      <c r="L142" s="11">
        <v>980.45</v>
      </c>
      <c r="M142" s="11">
        <v>980.45</v>
      </c>
      <c r="N142" s="11">
        <v>980.45</v>
      </c>
      <c r="O142" s="11">
        <v>15549.98</v>
      </c>
      <c r="R142" s="9" t="s">
        <v>291</v>
      </c>
    </row>
    <row r="143" spans="1:18" s="2" customFormat="1" ht="15" customHeight="1" x14ac:dyDescent="0.2">
      <c r="A143" s="8" t="s">
        <v>125</v>
      </c>
      <c r="B143" s="17" t="s">
        <v>292</v>
      </c>
      <c r="C143" s="11">
        <v>72.87</v>
      </c>
      <c r="D143" s="11">
        <v>72.87</v>
      </c>
      <c r="E143" s="11">
        <v>117.99</v>
      </c>
      <c r="F143" s="11">
        <v>88.61</v>
      </c>
      <c r="G143" s="11">
        <v>65</v>
      </c>
      <c r="H143" s="11">
        <v>72.87</v>
      </c>
      <c r="I143" s="11">
        <v>72.87</v>
      </c>
      <c r="J143" s="11">
        <v>68.06</v>
      </c>
      <c r="K143" s="11">
        <v>80.16</v>
      </c>
      <c r="L143" s="11">
        <v>65</v>
      </c>
      <c r="M143" s="11">
        <v>311.95</v>
      </c>
      <c r="N143" s="11">
        <v>65</v>
      </c>
      <c r="O143" s="11">
        <v>1153.25</v>
      </c>
      <c r="R143" s="9" t="s">
        <v>292</v>
      </c>
    </row>
    <row r="144" spans="1:18" s="2" customFormat="1" ht="15" customHeight="1" x14ac:dyDescent="0.2">
      <c r="A144" s="8" t="s">
        <v>126</v>
      </c>
      <c r="B144" s="17" t="s">
        <v>293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1500</v>
      </c>
      <c r="L144" s="11">
        <v>150</v>
      </c>
      <c r="M144" s="11">
        <v>150</v>
      </c>
      <c r="N144" s="11">
        <v>928.98</v>
      </c>
      <c r="O144" s="11">
        <v>2728.98</v>
      </c>
      <c r="R144" s="9" t="s">
        <v>293</v>
      </c>
    </row>
    <row r="145" spans="1:18" s="2" customFormat="1" ht="15" customHeight="1" x14ac:dyDescent="0.2">
      <c r="A145" s="8" t="s">
        <v>127</v>
      </c>
      <c r="B145" s="17" t="s">
        <v>294</v>
      </c>
      <c r="C145" s="11">
        <v>-156.75</v>
      </c>
      <c r="D145" s="11">
        <v>185.83</v>
      </c>
      <c r="E145" s="11">
        <v>216.32</v>
      </c>
      <c r="F145" s="11">
        <v>306.11</v>
      </c>
      <c r="G145" s="11">
        <v>163.61000000000001</v>
      </c>
      <c r="H145" s="11">
        <v>151.69999999999999</v>
      </c>
      <c r="I145" s="11">
        <v>386.83</v>
      </c>
      <c r="J145" s="11">
        <v>58.86</v>
      </c>
      <c r="K145" s="11">
        <v>351.71</v>
      </c>
      <c r="L145" s="11">
        <v>90.54</v>
      </c>
      <c r="M145" s="11">
        <v>88.42</v>
      </c>
      <c r="N145" s="11">
        <v>221.48</v>
      </c>
      <c r="O145" s="11">
        <v>2064.66</v>
      </c>
      <c r="R145" s="9" t="s">
        <v>294</v>
      </c>
    </row>
    <row r="146" spans="1:18" s="2" customFormat="1" ht="15" customHeight="1" x14ac:dyDescent="0.2">
      <c r="A146" s="8" t="s">
        <v>128</v>
      </c>
      <c r="B146" s="17" t="s">
        <v>295</v>
      </c>
      <c r="C146" s="11">
        <v>354.6</v>
      </c>
      <c r="D146" s="11">
        <v>546</v>
      </c>
      <c r="E146" s="11">
        <v>362</v>
      </c>
      <c r="F146" s="11">
        <v>282</v>
      </c>
      <c r="G146" s="11">
        <v>623.4</v>
      </c>
      <c r="H146" s="11">
        <v>378</v>
      </c>
      <c r="I146" s="11">
        <v>556</v>
      </c>
      <c r="J146" s="11">
        <v>366</v>
      </c>
      <c r="K146" s="11">
        <v>302.60000000000002</v>
      </c>
      <c r="L146" s="11">
        <v>400</v>
      </c>
      <c r="M146" s="11">
        <v>432</v>
      </c>
      <c r="N146" s="11">
        <v>596.6</v>
      </c>
      <c r="O146" s="11">
        <v>5199.2</v>
      </c>
      <c r="R146" s="9" t="s">
        <v>295</v>
      </c>
    </row>
    <row r="147" spans="1:18" s="2" customFormat="1" ht="15" customHeight="1" x14ac:dyDescent="0.2">
      <c r="A147" s="8" t="s">
        <v>129</v>
      </c>
      <c r="B147" s="17" t="s">
        <v>296</v>
      </c>
      <c r="C147" s="11">
        <v>348.93</v>
      </c>
      <c r="D147" s="11">
        <v>348.93</v>
      </c>
      <c r="E147" s="11">
        <v>355.29</v>
      </c>
      <c r="F147" s="11">
        <v>355.29</v>
      </c>
      <c r="G147" s="11">
        <v>355.29</v>
      </c>
      <c r="H147" s="11">
        <v>293.94</v>
      </c>
      <c r="I147" s="11">
        <v>403.92</v>
      </c>
      <c r="J147" s="11">
        <v>344.96</v>
      </c>
      <c r="K147" s="11">
        <v>518.92999999999995</v>
      </c>
      <c r="L147" s="11">
        <v>-1.07</v>
      </c>
      <c r="M147" s="11">
        <v>348.93</v>
      </c>
      <c r="N147" s="11">
        <v>348.93</v>
      </c>
      <c r="O147" s="11">
        <v>4022.27</v>
      </c>
      <c r="R147" s="9" t="s">
        <v>296</v>
      </c>
    </row>
    <row r="148" spans="1:18" s="2" customFormat="1" ht="15" customHeight="1" x14ac:dyDescent="0.2">
      <c r="A148" s="8" t="s">
        <v>130</v>
      </c>
      <c r="B148" s="17" t="s">
        <v>297</v>
      </c>
      <c r="C148" s="13">
        <v>100</v>
      </c>
      <c r="D148" s="13">
        <v>50</v>
      </c>
      <c r="E148" s="13">
        <v>50</v>
      </c>
      <c r="F148" s="13">
        <v>991.2</v>
      </c>
      <c r="G148" s="13">
        <v>415.8</v>
      </c>
      <c r="H148" s="13">
        <v>468.6</v>
      </c>
      <c r="I148" s="13">
        <v>315.38</v>
      </c>
      <c r="J148" s="13">
        <v>310.64</v>
      </c>
      <c r="K148" s="13">
        <v>53.95</v>
      </c>
      <c r="L148" s="13">
        <v>53.95</v>
      </c>
      <c r="M148" s="13">
        <v>575.23</v>
      </c>
      <c r="N148" s="13">
        <v>-467.33</v>
      </c>
      <c r="O148" s="13">
        <v>2917.42</v>
      </c>
      <c r="R148" s="9" t="s">
        <v>297</v>
      </c>
    </row>
    <row r="149" spans="1:18" s="2" customFormat="1" ht="15" customHeight="1" x14ac:dyDescent="0.2">
      <c r="A149" s="8" t="s">
        <v>131</v>
      </c>
      <c r="B149" s="9" t="s">
        <v>298</v>
      </c>
      <c r="C149" s="12">
        <v>3334.55</v>
      </c>
      <c r="D149" s="12">
        <v>3518.53</v>
      </c>
      <c r="E149" s="12">
        <v>7321.18</v>
      </c>
      <c r="F149" s="12">
        <v>4334.17</v>
      </c>
      <c r="G149" s="12">
        <v>3934.06</v>
      </c>
      <c r="H149" s="12">
        <v>3676.07</v>
      </c>
      <c r="I149" s="12">
        <v>4045.96</v>
      </c>
      <c r="J149" s="12">
        <v>3459.48</v>
      </c>
      <c r="K149" s="12">
        <v>5306.8</v>
      </c>
      <c r="L149" s="12">
        <v>3257.87</v>
      </c>
      <c r="M149" s="12">
        <v>4405.9799999999996</v>
      </c>
      <c r="N149" s="12">
        <v>4193.1099999999997</v>
      </c>
      <c r="O149" s="12">
        <v>50787.76</v>
      </c>
      <c r="R149" s="9" t="s">
        <v>298</v>
      </c>
    </row>
    <row r="150" spans="1:18" ht="1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R150" s="8"/>
    </row>
    <row r="151" spans="1:18" s="2" customFormat="1" ht="15" customHeight="1" x14ac:dyDescent="0.2">
      <c r="A151" s="8" t="s">
        <v>132</v>
      </c>
      <c r="B151" s="9" t="s">
        <v>299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R151" s="9" t="s">
        <v>299</v>
      </c>
    </row>
    <row r="152" spans="1:18" s="2" customFormat="1" ht="15" customHeight="1" x14ac:dyDescent="0.2">
      <c r="A152" s="8" t="s">
        <v>133</v>
      </c>
      <c r="B152" s="17" t="s">
        <v>300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1075</v>
      </c>
      <c r="I152" s="11">
        <v>0</v>
      </c>
      <c r="J152" s="11">
        <v>0</v>
      </c>
      <c r="K152" s="11">
        <v>1405.6</v>
      </c>
      <c r="L152" s="11">
        <v>0</v>
      </c>
      <c r="M152" s="11">
        <v>0</v>
      </c>
      <c r="N152" s="11">
        <v>0</v>
      </c>
      <c r="O152" s="11">
        <v>2480.6</v>
      </c>
      <c r="R152" s="9" t="s">
        <v>300</v>
      </c>
    </row>
    <row r="153" spans="1:18" s="2" customFormat="1" ht="15" customHeight="1" x14ac:dyDescent="0.2">
      <c r="A153" s="8" t="s">
        <v>134</v>
      </c>
      <c r="B153" s="17" t="s">
        <v>301</v>
      </c>
      <c r="C153" s="11">
        <v>418.94</v>
      </c>
      <c r="D153" s="11">
        <v>455.58</v>
      </c>
      <c r="E153" s="11">
        <v>447.04</v>
      </c>
      <c r="F153" s="11">
        <v>819.34</v>
      </c>
      <c r="G153" s="11">
        <v>450.13</v>
      </c>
      <c r="H153" s="11">
        <v>482.53</v>
      </c>
      <c r="I153" s="11">
        <v>485.55</v>
      </c>
      <c r="J153" s="11">
        <v>488.57</v>
      </c>
      <c r="K153" s="11">
        <v>350</v>
      </c>
      <c r="L153" s="11">
        <v>350</v>
      </c>
      <c r="M153" s="11">
        <v>350</v>
      </c>
      <c r="N153" s="11">
        <v>350</v>
      </c>
      <c r="O153" s="11">
        <v>5447.68</v>
      </c>
      <c r="R153" s="9" t="s">
        <v>301</v>
      </c>
    </row>
    <row r="154" spans="1:18" s="2" customFormat="1" ht="15" customHeight="1" x14ac:dyDescent="0.2">
      <c r="A154" s="8" t="s">
        <v>135</v>
      </c>
      <c r="B154" s="17" t="s">
        <v>302</v>
      </c>
      <c r="C154" s="11">
        <v>415</v>
      </c>
      <c r="D154" s="11">
        <v>415</v>
      </c>
      <c r="E154" s="11">
        <v>415</v>
      </c>
      <c r="F154" s="11">
        <v>415</v>
      </c>
      <c r="G154" s="11">
        <v>415</v>
      </c>
      <c r="H154" s="11">
        <v>415</v>
      </c>
      <c r="I154" s="11">
        <v>415</v>
      </c>
      <c r="J154" s="11">
        <v>415</v>
      </c>
      <c r="K154" s="11">
        <v>415</v>
      </c>
      <c r="L154" s="11">
        <v>415</v>
      </c>
      <c r="M154" s="11">
        <v>415</v>
      </c>
      <c r="N154" s="11">
        <v>415</v>
      </c>
      <c r="O154" s="11">
        <v>4980</v>
      </c>
      <c r="R154" s="9" t="s">
        <v>302</v>
      </c>
    </row>
    <row r="155" spans="1:18" s="2" customFormat="1" ht="15" customHeight="1" x14ac:dyDescent="0.2">
      <c r="A155" s="8" t="s">
        <v>136</v>
      </c>
      <c r="B155" s="17" t="s">
        <v>303</v>
      </c>
      <c r="C155" s="11">
        <v>0</v>
      </c>
      <c r="D155" s="11">
        <v>0</v>
      </c>
      <c r="E155" s="11">
        <v>16.95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16.95</v>
      </c>
      <c r="R155" s="9" t="s">
        <v>303</v>
      </c>
    </row>
    <row r="156" spans="1:18" s="2" customFormat="1" ht="15" customHeight="1" x14ac:dyDescent="0.2">
      <c r="A156" s="8" t="s">
        <v>137</v>
      </c>
      <c r="B156" s="17" t="s">
        <v>304</v>
      </c>
      <c r="C156" s="11">
        <v>157.61000000000001</v>
      </c>
      <c r="D156" s="11">
        <v>104.84</v>
      </c>
      <c r="E156" s="11">
        <v>275</v>
      </c>
      <c r="F156" s="11">
        <v>112.28</v>
      </c>
      <c r="G156" s="11">
        <v>237.44</v>
      </c>
      <c r="H156" s="11">
        <v>472.94</v>
      </c>
      <c r="I156" s="11">
        <v>237.39</v>
      </c>
      <c r="J156" s="11">
        <v>275</v>
      </c>
      <c r="K156" s="11">
        <v>98.41</v>
      </c>
      <c r="L156" s="11">
        <v>0</v>
      </c>
      <c r="M156" s="11">
        <v>105.57</v>
      </c>
      <c r="N156" s="11">
        <v>0</v>
      </c>
      <c r="O156" s="11">
        <v>2076.48</v>
      </c>
      <c r="R156" s="9" t="s">
        <v>304</v>
      </c>
    </row>
    <row r="157" spans="1:18" s="2" customFormat="1" ht="15" customHeight="1" x14ac:dyDescent="0.2">
      <c r="A157" s="8" t="s">
        <v>138</v>
      </c>
      <c r="B157" s="17" t="s">
        <v>305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539.23</v>
      </c>
      <c r="I157" s="11">
        <v>0</v>
      </c>
      <c r="J157" s="11">
        <v>102.25</v>
      </c>
      <c r="K157" s="11">
        <v>102.3</v>
      </c>
      <c r="L157" s="11">
        <v>425</v>
      </c>
      <c r="M157" s="11">
        <v>0</v>
      </c>
      <c r="N157" s="11">
        <v>50.94</v>
      </c>
      <c r="O157" s="11">
        <v>1219.72</v>
      </c>
      <c r="R157" s="9" t="s">
        <v>305</v>
      </c>
    </row>
    <row r="158" spans="1:18" s="2" customFormat="1" ht="15" customHeight="1" x14ac:dyDescent="0.2">
      <c r="A158" s="8" t="s">
        <v>139</v>
      </c>
      <c r="B158" s="17" t="s">
        <v>306</v>
      </c>
      <c r="C158" s="11">
        <v>1079</v>
      </c>
      <c r="D158" s="11">
        <v>5038.5</v>
      </c>
      <c r="E158" s="11">
        <v>3200.75</v>
      </c>
      <c r="F158" s="11">
        <v>-1359</v>
      </c>
      <c r="G158" s="11">
        <v>5769.2</v>
      </c>
      <c r="H158" s="11">
        <v>1426</v>
      </c>
      <c r="I158" s="11">
        <v>5123</v>
      </c>
      <c r="J158" s="11">
        <v>1319</v>
      </c>
      <c r="K158" s="11">
        <v>4532.7</v>
      </c>
      <c r="L158" s="11">
        <v>3589</v>
      </c>
      <c r="M158" s="11">
        <v>4118</v>
      </c>
      <c r="N158" s="11">
        <v>4374</v>
      </c>
      <c r="O158" s="11">
        <v>38210.15</v>
      </c>
      <c r="R158" s="9" t="s">
        <v>306</v>
      </c>
    </row>
    <row r="159" spans="1:18" s="2" customFormat="1" ht="15" customHeight="1" x14ac:dyDescent="0.2">
      <c r="A159" s="8" t="s">
        <v>140</v>
      </c>
      <c r="B159" s="17" t="s">
        <v>307</v>
      </c>
      <c r="C159" s="11">
        <v>95.41</v>
      </c>
      <c r="D159" s="11">
        <v>95.41</v>
      </c>
      <c r="E159" s="11">
        <v>95.41</v>
      </c>
      <c r="F159" s="11">
        <v>95.41</v>
      </c>
      <c r="G159" s="11">
        <v>95.41</v>
      </c>
      <c r="H159" s="11">
        <v>95.41</v>
      </c>
      <c r="I159" s="11">
        <v>95.41</v>
      </c>
      <c r="J159" s="11">
        <v>94.99</v>
      </c>
      <c r="K159" s="11">
        <v>95.41</v>
      </c>
      <c r="L159" s="11">
        <v>95.41</v>
      </c>
      <c r="M159" s="11">
        <v>94.99</v>
      </c>
      <c r="N159" s="11">
        <v>95.41</v>
      </c>
      <c r="O159" s="11">
        <v>1144.08</v>
      </c>
      <c r="R159" s="9" t="s">
        <v>307</v>
      </c>
    </row>
    <row r="160" spans="1:18" s="2" customFormat="1" ht="15" customHeight="1" x14ac:dyDescent="0.2">
      <c r="A160" s="8" t="s">
        <v>141</v>
      </c>
      <c r="B160" s="17" t="s">
        <v>308</v>
      </c>
      <c r="C160" s="11">
        <v>0</v>
      </c>
      <c r="D160" s="11">
        <v>524.16</v>
      </c>
      <c r="E160" s="11">
        <v>15.72</v>
      </c>
      <c r="F160" s="11">
        <v>0</v>
      </c>
      <c r="G160" s="11">
        <v>-15.72</v>
      </c>
      <c r="H160" s="11">
        <v>0</v>
      </c>
      <c r="I160" s="11">
        <v>0</v>
      </c>
      <c r="J160" s="11">
        <v>0</v>
      </c>
      <c r="K160" s="11">
        <v>381.1</v>
      </c>
      <c r="L160" s="11">
        <v>688.16</v>
      </c>
      <c r="M160" s="11">
        <v>0</v>
      </c>
      <c r="N160" s="11">
        <v>0</v>
      </c>
      <c r="O160" s="11">
        <v>1593.42</v>
      </c>
      <c r="R160" s="9" t="s">
        <v>308</v>
      </c>
    </row>
    <row r="161" spans="1:18" s="2" customFormat="1" ht="15" customHeight="1" x14ac:dyDescent="0.2">
      <c r="A161" s="8" t="s">
        <v>142</v>
      </c>
      <c r="B161" s="17" t="s">
        <v>309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50</v>
      </c>
      <c r="L161" s="11">
        <v>150</v>
      </c>
      <c r="M161" s="11">
        <v>603.66</v>
      </c>
      <c r="N161" s="11">
        <v>0</v>
      </c>
      <c r="O161" s="11">
        <v>803.66</v>
      </c>
      <c r="R161" s="9" t="s">
        <v>309</v>
      </c>
    </row>
    <row r="162" spans="1:18" s="2" customFormat="1" ht="15" customHeight="1" x14ac:dyDescent="0.2">
      <c r="A162" s="8" t="s">
        <v>143</v>
      </c>
      <c r="B162" s="17" t="s">
        <v>310</v>
      </c>
      <c r="C162" s="11">
        <v>131.80000000000001</v>
      </c>
      <c r="D162" s="11">
        <v>135.25</v>
      </c>
      <c r="E162" s="11">
        <v>136.12</v>
      </c>
      <c r="F162" s="11">
        <v>120.39</v>
      </c>
      <c r="G162" s="11">
        <v>151.30000000000001</v>
      </c>
      <c r="H162" s="11">
        <v>450.49</v>
      </c>
      <c r="I162" s="11">
        <v>149.55000000000001</v>
      </c>
      <c r="J162" s="11">
        <v>156.84</v>
      </c>
      <c r="K162" s="11">
        <v>192.21</v>
      </c>
      <c r="L162" s="11">
        <v>197.55</v>
      </c>
      <c r="M162" s="11">
        <v>237.93</v>
      </c>
      <c r="N162" s="11">
        <v>261.95</v>
      </c>
      <c r="O162" s="11">
        <v>2321.38</v>
      </c>
      <c r="R162" s="9" t="s">
        <v>310</v>
      </c>
    </row>
    <row r="163" spans="1:18" s="2" customFormat="1" ht="15" customHeight="1" x14ac:dyDescent="0.2">
      <c r="A163" s="8" t="s">
        <v>144</v>
      </c>
      <c r="B163" s="17" t="s">
        <v>311</v>
      </c>
      <c r="C163" s="11">
        <v>133.21</v>
      </c>
      <c r="D163" s="11">
        <v>156.21</v>
      </c>
      <c r="E163" s="11">
        <v>183.11</v>
      </c>
      <c r="F163" s="11">
        <v>157.21</v>
      </c>
      <c r="G163" s="11">
        <v>130.21</v>
      </c>
      <c r="H163" s="11">
        <v>199.11</v>
      </c>
      <c r="I163" s="11">
        <v>138.21</v>
      </c>
      <c r="J163" s="11">
        <v>157.21</v>
      </c>
      <c r="K163" s="11">
        <v>135.66999999999999</v>
      </c>
      <c r="L163" s="11">
        <v>144.66999999999999</v>
      </c>
      <c r="M163" s="11">
        <v>140.66999999999999</v>
      </c>
      <c r="N163" s="11">
        <v>129.66999999999999</v>
      </c>
      <c r="O163" s="11">
        <v>1805.16</v>
      </c>
      <c r="R163" s="9" t="s">
        <v>311</v>
      </c>
    </row>
    <row r="164" spans="1:18" s="2" customFormat="1" ht="15" customHeight="1" x14ac:dyDescent="0.2">
      <c r="A164" s="8" t="s">
        <v>145</v>
      </c>
      <c r="B164" s="17" t="s">
        <v>312</v>
      </c>
      <c r="C164" s="11">
        <v>300</v>
      </c>
      <c r="D164" s="11">
        <v>566.67999999999995</v>
      </c>
      <c r="E164" s="11">
        <v>366.67</v>
      </c>
      <c r="F164" s="11">
        <v>366.67</v>
      </c>
      <c r="G164" s="11">
        <v>366.67</v>
      </c>
      <c r="H164" s="11">
        <v>366.67</v>
      </c>
      <c r="I164" s="11">
        <v>366.67</v>
      </c>
      <c r="J164" s="11">
        <v>366.67</v>
      </c>
      <c r="K164" s="11">
        <v>320</v>
      </c>
      <c r="L164" s="11">
        <v>320</v>
      </c>
      <c r="M164" s="11">
        <v>320</v>
      </c>
      <c r="N164" s="11">
        <v>320</v>
      </c>
      <c r="O164" s="11">
        <v>4346.7</v>
      </c>
      <c r="R164" s="9" t="s">
        <v>312</v>
      </c>
    </row>
    <row r="165" spans="1:18" s="2" customFormat="1" ht="15" customHeight="1" x14ac:dyDescent="0.2">
      <c r="A165" s="8" t="s">
        <v>146</v>
      </c>
      <c r="B165" s="17" t="s">
        <v>313</v>
      </c>
      <c r="C165" s="11">
        <v>0</v>
      </c>
      <c r="D165" s="11">
        <v>0</v>
      </c>
      <c r="E165" s="11">
        <v>378.64</v>
      </c>
      <c r="F165" s="11">
        <v>0</v>
      </c>
      <c r="G165" s="11">
        <v>0</v>
      </c>
      <c r="H165" s="11">
        <v>291.13</v>
      </c>
      <c r="I165" s="11">
        <v>0</v>
      </c>
      <c r="J165" s="11">
        <v>0</v>
      </c>
      <c r="K165" s="11">
        <v>455.32</v>
      </c>
      <c r="L165" s="11">
        <v>0</v>
      </c>
      <c r="M165" s="11">
        <v>0</v>
      </c>
      <c r="N165" s="11">
        <v>0</v>
      </c>
      <c r="O165" s="11">
        <v>1125.0899999999999</v>
      </c>
      <c r="R165" s="9" t="s">
        <v>313</v>
      </c>
    </row>
    <row r="166" spans="1:18" s="2" customFormat="1" ht="15" customHeight="1" x14ac:dyDescent="0.2">
      <c r="A166" s="8" t="s">
        <v>147</v>
      </c>
      <c r="B166" s="17" t="s">
        <v>314</v>
      </c>
      <c r="C166" s="13">
        <v>155.78</v>
      </c>
      <c r="D166" s="13">
        <v>300.45999999999998</v>
      </c>
      <c r="E166" s="13">
        <v>129.53</v>
      </c>
      <c r="F166" s="13">
        <v>298.37</v>
      </c>
      <c r="G166" s="13">
        <v>155.15</v>
      </c>
      <c r="H166" s="13">
        <v>167.52</v>
      </c>
      <c r="I166" s="13">
        <v>134.76</v>
      </c>
      <c r="J166" s="13">
        <v>227.54</v>
      </c>
      <c r="K166" s="13">
        <v>128.77000000000001</v>
      </c>
      <c r="L166" s="13">
        <v>112</v>
      </c>
      <c r="M166" s="13">
        <v>112</v>
      </c>
      <c r="N166" s="13">
        <v>240.4</v>
      </c>
      <c r="O166" s="13">
        <v>2162.2800000000002</v>
      </c>
      <c r="R166" s="9" t="s">
        <v>314</v>
      </c>
    </row>
    <row r="167" spans="1:18" s="2" customFormat="1" ht="15" customHeight="1" x14ac:dyDescent="0.2">
      <c r="A167" s="8" t="s">
        <v>148</v>
      </c>
      <c r="B167" s="9" t="s">
        <v>315</v>
      </c>
      <c r="C167" s="12">
        <v>2886.75</v>
      </c>
      <c r="D167" s="12">
        <v>7792.09</v>
      </c>
      <c r="E167" s="12">
        <v>5659.94</v>
      </c>
      <c r="F167" s="12">
        <v>1025.67</v>
      </c>
      <c r="G167" s="12">
        <v>7754.79</v>
      </c>
      <c r="H167" s="12">
        <v>5981.03</v>
      </c>
      <c r="I167" s="12">
        <v>7145.54</v>
      </c>
      <c r="J167" s="12">
        <v>3603.07</v>
      </c>
      <c r="K167" s="12">
        <v>8662.49</v>
      </c>
      <c r="L167" s="12">
        <v>6486.79</v>
      </c>
      <c r="M167" s="12">
        <v>6497.82</v>
      </c>
      <c r="N167" s="12">
        <v>6237.37</v>
      </c>
      <c r="O167" s="12">
        <v>69733.350000000006</v>
      </c>
      <c r="R167" s="9" t="s">
        <v>315</v>
      </c>
    </row>
    <row r="168" spans="1:18" ht="15" customHeight="1" x14ac:dyDescent="0.2">
      <c r="A168" s="8"/>
      <c r="B168" s="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R168" s="8"/>
    </row>
    <row r="169" spans="1:18" s="2" customFormat="1" ht="15" customHeight="1" x14ac:dyDescent="0.2">
      <c r="A169" s="8" t="s">
        <v>149</v>
      </c>
      <c r="B169" s="9" t="s">
        <v>316</v>
      </c>
      <c r="C169" s="12">
        <v>6221.3</v>
      </c>
      <c r="D169" s="12">
        <v>11310.62</v>
      </c>
      <c r="E169" s="12">
        <v>12981.12</v>
      </c>
      <c r="F169" s="12">
        <v>5359.84</v>
      </c>
      <c r="G169" s="12">
        <v>11688.85</v>
      </c>
      <c r="H169" s="12">
        <v>9657.1</v>
      </c>
      <c r="I169" s="12">
        <v>11191.5</v>
      </c>
      <c r="J169" s="12">
        <v>7062.55</v>
      </c>
      <c r="K169" s="12">
        <v>13969.29</v>
      </c>
      <c r="L169" s="12">
        <v>9744.66</v>
      </c>
      <c r="M169" s="12">
        <v>10903.8</v>
      </c>
      <c r="N169" s="12">
        <v>10430.48</v>
      </c>
      <c r="O169" s="12">
        <v>120521.11</v>
      </c>
      <c r="R169" s="9" t="s">
        <v>316</v>
      </c>
    </row>
    <row r="170" spans="1:18" ht="1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R170" s="8"/>
    </row>
    <row r="171" spans="1:18" s="2" customFormat="1" ht="15" customHeight="1" x14ac:dyDescent="0.2">
      <c r="A171" s="8" t="s">
        <v>150</v>
      </c>
      <c r="B171" s="9" t="s">
        <v>317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R171" s="9" t="s">
        <v>317</v>
      </c>
    </row>
    <row r="172" spans="1:18" s="2" customFormat="1" ht="15" customHeight="1" x14ac:dyDescent="0.2">
      <c r="A172" s="8" t="s">
        <v>151</v>
      </c>
      <c r="B172" s="17" t="s">
        <v>318</v>
      </c>
      <c r="C172" s="11">
        <v>1099.21</v>
      </c>
      <c r="D172" s="11">
        <v>1690.74</v>
      </c>
      <c r="E172" s="11">
        <v>2174.14</v>
      </c>
      <c r="F172" s="11">
        <v>2138.7600000000002</v>
      </c>
      <c r="G172" s="11">
        <v>1925.85</v>
      </c>
      <c r="H172" s="11">
        <v>2441.6799999999998</v>
      </c>
      <c r="I172" s="11">
        <v>1881.67</v>
      </c>
      <c r="J172" s="11">
        <v>1896.53</v>
      </c>
      <c r="K172" s="11">
        <v>1479.09</v>
      </c>
      <c r="L172" s="11">
        <v>1698.74</v>
      </c>
      <c r="M172" s="11">
        <v>1407.36</v>
      </c>
      <c r="N172" s="11">
        <v>2841.79</v>
      </c>
      <c r="O172" s="11">
        <v>22675.56</v>
      </c>
      <c r="R172" s="9" t="s">
        <v>318</v>
      </c>
    </row>
    <row r="173" spans="1:18" s="2" customFormat="1" ht="15" customHeight="1" x14ac:dyDescent="0.2">
      <c r="A173" s="8" t="s">
        <v>152</v>
      </c>
      <c r="B173" s="17" t="s">
        <v>319</v>
      </c>
      <c r="C173" s="11">
        <v>65.760000000000005</v>
      </c>
      <c r="D173" s="11">
        <v>105.15</v>
      </c>
      <c r="E173" s="11">
        <v>62.66</v>
      </c>
      <c r="F173" s="11">
        <v>122.03</v>
      </c>
      <c r="G173" s="11">
        <v>108.16</v>
      </c>
      <c r="H173" s="11">
        <v>92.12</v>
      </c>
      <c r="I173" s="11">
        <v>114.79</v>
      </c>
      <c r="J173" s="11">
        <v>75.709999999999994</v>
      </c>
      <c r="K173" s="11">
        <v>72.91</v>
      </c>
      <c r="L173" s="11">
        <v>1.1499999999999999</v>
      </c>
      <c r="M173" s="11">
        <v>72.67</v>
      </c>
      <c r="N173" s="11">
        <v>17.66</v>
      </c>
      <c r="O173" s="11">
        <v>910.77</v>
      </c>
      <c r="R173" s="9" t="s">
        <v>319</v>
      </c>
    </row>
    <row r="174" spans="1:18" s="2" customFormat="1" ht="15" customHeight="1" x14ac:dyDescent="0.2">
      <c r="A174" s="8" t="s">
        <v>153</v>
      </c>
      <c r="B174" s="17" t="s">
        <v>320</v>
      </c>
      <c r="C174" s="11">
        <v>274.62</v>
      </c>
      <c r="D174" s="11">
        <v>886.19</v>
      </c>
      <c r="E174" s="11">
        <v>1032.8</v>
      </c>
      <c r="F174" s="11">
        <v>1436.95</v>
      </c>
      <c r="G174" s="11">
        <v>1246.82</v>
      </c>
      <c r="H174" s="11">
        <v>887.02</v>
      </c>
      <c r="I174" s="11">
        <v>1526.63</v>
      </c>
      <c r="J174" s="11">
        <v>-410.18</v>
      </c>
      <c r="K174" s="11">
        <v>1708.23</v>
      </c>
      <c r="L174" s="11">
        <v>-336.7</v>
      </c>
      <c r="M174" s="11">
        <v>545.25</v>
      </c>
      <c r="N174" s="11">
        <v>422.49</v>
      </c>
      <c r="O174" s="11">
        <v>9220.1200000000008</v>
      </c>
      <c r="R174" s="9" t="s">
        <v>320</v>
      </c>
    </row>
    <row r="175" spans="1:18" s="2" customFormat="1" ht="15" customHeight="1" x14ac:dyDescent="0.2">
      <c r="A175" s="8" t="s">
        <v>154</v>
      </c>
      <c r="B175" s="17" t="s">
        <v>342</v>
      </c>
      <c r="C175" s="11">
        <v>0</v>
      </c>
      <c r="D175" s="11">
        <v>0</v>
      </c>
      <c r="E175" s="11">
        <v>0</v>
      </c>
      <c r="F175" s="11">
        <v>0.3</v>
      </c>
      <c r="G175" s="11">
        <v>-0.3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R175" s="9" t="s">
        <v>205</v>
      </c>
    </row>
    <row r="176" spans="1:18" s="2" customFormat="1" ht="15" customHeight="1" x14ac:dyDescent="0.2">
      <c r="A176" s="8" t="s">
        <v>155</v>
      </c>
      <c r="B176" s="17" t="s">
        <v>321</v>
      </c>
      <c r="C176" s="11">
        <v>1328.75</v>
      </c>
      <c r="D176" s="11">
        <v>1473.2</v>
      </c>
      <c r="E176" s="11">
        <v>1400</v>
      </c>
      <c r="F176" s="11">
        <v>1479</v>
      </c>
      <c r="G176" s="11">
        <v>1428</v>
      </c>
      <c r="H176" s="11">
        <v>1671.1</v>
      </c>
      <c r="I176" s="11">
        <v>1424.7</v>
      </c>
      <c r="J176" s="11">
        <v>1460.5</v>
      </c>
      <c r="K176" s="11">
        <v>1445.65</v>
      </c>
      <c r="L176" s="11">
        <v>1533.6</v>
      </c>
      <c r="M176" s="11">
        <v>1567.1</v>
      </c>
      <c r="N176" s="11">
        <v>1500</v>
      </c>
      <c r="O176" s="11">
        <v>17711.599999999999</v>
      </c>
      <c r="R176" s="9" t="s">
        <v>321</v>
      </c>
    </row>
    <row r="177" spans="1:18" s="2" customFormat="1" ht="15" customHeight="1" x14ac:dyDescent="0.2">
      <c r="A177" s="8" t="s">
        <v>156</v>
      </c>
      <c r="B177" s="17" t="s">
        <v>322</v>
      </c>
      <c r="C177" s="11">
        <v>13379.12</v>
      </c>
      <c r="D177" s="11">
        <v>15722.56</v>
      </c>
      <c r="E177" s="11">
        <v>18720.810000000001</v>
      </c>
      <c r="F177" s="11">
        <v>15873.92</v>
      </c>
      <c r="G177" s="11">
        <v>17996.23</v>
      </c>
      <c r="H177" s="11">
        <v>16302.19</v>
      </c>
      <c r="I177" s="11">
        <v>22702.01</v>
      </c>
      <c r="J177" s="11">
        <v>14776.8</v>
      </c>
      <c r="K177" s="11">
        <v>16889.09</v>
      </c>
      <c r="L177" s="11">
        <v>8969.68</v>
      </c>
      <c r="M177" s="11">
        <v>-1269.45</v>
      </c>
      <c r="N177" s="11">
        <v>42731.4</v>
      </c>
      <c r="O177" s="11">
        <v>202794.36</v>
      </c>
      <c r="R177" s="9" t="s">
        <v>322</v>
      </c>
    </row>
    <row r="178" spans="1:18" s="2" customFormat="1" ht="15" customHeight="1" x14ac:dyDescent="0.2">
      <c r="A178" s="8" t="s">
        <v>157</v>
      </c>
      <c r="B178" s="17" t="s">
        <v>323</v>
      </c>
      <c r="C178" s="13">
        <v>8309.35</v>
      </c>
      <c r="D178" s="13">
        <v>8309.35</v>
      </c>
      <c r="E178" s="13">
        <v>7849.86</v>
      </c>
      <c r="F178" s="13">
        <v>7489.86</v>
      </c>
      <c r="G178" s="13">
        <v>7849.86</v>
      </c>
      <c r="H178" s="13">
        <v>7849.86</v>
      </c>
      <c r="I178" s="13">
        <v>10891.47</v>
      </c>
      <c r="J178" s="13">
        <v>7993.35</v>
      </c>
      <c r="K178" s="13">
        <v>7075.3</v>
      </c>
      <c r="L178" s="13">
        <v>5079.32</v>
      </c>
      <c r="M178" s="13">
        <v>7849.86</v>
      </c>
      <c r="N178" s="13">
        <v>7849.86</v>
      </c>
      <c r="O178" s="13">
        <v>94397.3</v>
      </c>
      <c r="R178" s="9" t="s">
        <v>323</v>
      </c>
    </row>
    <row r="179" spans="1:18" s="2" customFormat="1" ht="15" customHeight="1" x14ac:dyDescent="0.2">
      <c r="A179" s="8" t="s">
        <v>158</v>
      </c>
      <c r="B179" s="9" t="s">
        <v>324</v>
      </c>
      <c r="C179" s="12">
        <v>24456.81</v>
      </c>
      <c r="D179" s="12">
        <v>28187.19</v>
      </c>
      <c r="E179" s="12">
        <v>31240.27</v>
      </c>
      <c r="F179" s="12">
        <v>28540.82</v>
      </c>
      <c r="G179" s="12">
        <v>30554.62</v>
      </c>
      <c r="H179" s="12">
        <v>29243.97</v>
      </c>
      <c r="I179" s="12">
        <v>38541.269999999997</v>
      </c>
      <c r="J179" s="12">
        <v>25792.71</v>
      </c>
      <c r="K179" s="12">
        <v>28670.27</v>
      </c>
      <c r="L179" s="12">
        <v>16945.79</v>
      </c>
      <c r="M179" s="12">
        <v>10172.790000000001</v>
      </c>
      <c r="N179" s="12">
        <v>55363.199999999997</v>
      </c>
      <c r="O179" s="12">
        <v>347709.71</v>
      </c>
      <c r="R179" s="9" t="s">
        <v>324</v>
      </c>
    </row>
    <row r="180" spans="1:18" ht="1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R180" s="8"/>
    </row>
    <row r="181" spans="1:18" s="2" customFormat="1" ht="15" customHeight="1" x14ac:dyDescent="0.2">
      <c r="A181" s="8" t="s">
        <v>159</v>
      </c>
      <c r="B181" s="9" t="s">
        <v>340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R181" s="9" t="s">
        <v>325</v>
      </c>
    </row>
    <row r="182" spans="1:18" s="2" customFormat="1" ht="15" customHeight="1" x14ac:dyDescent="0.2">
      <c r="A182" s="8" t="s">
        <v>160</v>
      </c>
      <c r="B182" s="9" t="s">
        <v>325</v>
      </c>
      <c r="C182" s="13">
        <v>8378.98</v>
      </c>
      <c r="D182" s="13">
        <v>8531.4</v>
      </c>
      <c r="E182" s="13">
        <v>8570.5300000000007</v>
      </c>
      <c r="F182" s="13">
        <v>8584.75</v>
      </c>
      <c r="G182" s="13">
        <v>9153.5300000000007</v>
      </c>
      <c r="H182" s="13">
        <v>9823.98</v>
      </c>
      <c r="I182" s="13">
        <v>9920.4500000000007</v>
      </c>
      <c r="J182" s="13">
        <v>9242.34</v>
      </c>
      <c r="K182" s="13">
        <v>9837.81</v>
      </c>
      <c r="L182" s="13">
        <v>10289.69</v>
      </c>
      <c r="M182" s="13">
        <v>10339.65</v>
      </c>
      <c r="N182" s="13">
        <v>10129.049999999999</v>
      </c>
      <c r="O182" s="13">
        <v>112802.16</v>
      </c>
      <c r="R182" s="9" t="s">
        <v>325</v>
      </c>
    </row>
    <row r="183" spans="1:18" s="2" customFormat="1" ht="15" customHeight="1" x14ac:dyDescent="0.2">
      <c r="A183" s="8" t="s">
        <v>161</v>
      </c>
      <c r="B183" s="9" t="s">
        <v>326</v>
      </c>
      <c r="C183" s="12">
        <v>8378.98</v>
      </c>
      <c r="D183" s="12">
        <v>8531.4</v>
      </c>
      <c r="E183" s="12">
        <v>8570.5300000000007</v>
      </c>
      <c r="F183" s="12">
        <v>8584.75</v>
      </c>
      <c r="G183" s="12">
        <v>9153.5300000000007</v>
      </c>
      <c r="H183" s="12">
        <v>9823.98</v>
      </c>
      <c r="I183" s="12">
        <v>9920.4500000000007</v>
      </c>
      <c r="J183" s="12">
        <v>9242.34</v>
      </c>
      <c r="K183" s="12">
        <v>9837.81</v>
      </c>
      <c r="L183" s="12">
        <v>10289.69</v>
      </c>
      <c r="M183" s="12">
        <v>10339.65</v>
      </c>
      <c r="N183" s="12">
        <v>10129.049999999999</v>
      </c>
      <c r="O183" s="12">
        <v>112802.16</v>
      </c>
      <c r="R183" s="9" t="s">
        <v>326</v>
      </c>
    </row>
    <row r="184" spans="1:18" ht="1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R184" s="8"/>
    </row>
    <row r="185" spans="1:18" s="2" customFormat="1" ht="15" customHeight="1" x14ac:dyDescent="0.2">
      <c r="A185" s="8" t="s">
        <v>162</v>
      </c>
      <c r="B185" s="9" t="s">
        <v>327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R185" s="9" t="s">
        <v>327</v>
      </c>
    </row>
    <row r="186" spans="1:18" s="2" customFormat="1" ht="15" customHeight="1" x14ac:dyDescent="0.2">
      <c r="A186" s="8" t="s">
        <v>163</v>
      </c>
      <c r="B186" s="9" t="s">
        <v>328</v>
      </c>
      <c r="C186" s="11">
        <v>7760.57</v>
      </c>
      <c r="D186" s="11">
        <v>7760.57</v>
      </c>
      <c r="E186" s="11">
        <v>7760.57</v>
      </c>
      <c r="F186" s="11">
        <v>7760.57</v>
      </c>
      <c r="G186" s="11">
        <v>7760.57</v>
      </c>
      <c r="H186" s="11">
        <v>10361.1</v>
      </c>
      <c r="I186" s="11">
        <v>8020.62</v>
      </c>
      <c r="J186" s="11">
        <v>8020.62</v>
      </c>
      <c r="K186" s="11">
        <v>8020.62</v>
      </c>
      <c r="L186" s="11">
        <v>8020.62</v>
      </c>
      <c r="M186" s="11">
        <v>8020.62</v>
      </c>
      <c r="N186" s="11">
        <v>8020.62</v>
      </c>
      <c r="O186" s="11">
        <v>97287.67</v>
      </c>
      <c r="R186" s="9" t="s">
        <v>328</v>
      </c>
    </row>
    <row r="187" spans="1:18" s="2" customFormat="1" ht="15" customHeight="1" x14ac:dyDescent="0.2">
      <c r="A187" s="8" t="s">
        <v>164</v>
      </c>
      <c r="B187" s="9" t="s">
        <v>329</v>
      </c>
      <c r="C187" s="13">
        <v>88.62</v>
      </c>
      <c r="D187" s="13">
        <v>-221.78</v>
      </c>
      <c r="E187" s="13">
        <v>124.46</v>
      </c>
      <c r="F187" s="13">
        <v>-453.69</v>
      </c>
      <c r="G187" s="13">
        <v>589.30999999999995</v>
      </c>
      <c r="H187" s="13">
        <v>1416.78</v>
      </c>
      <c r="I187" s="13">
        <v>819.96</v>
      </c>
      <c r="J187" s="13">
        <v>-261.7</v>
      </c>
      <c r="K187" s="13">
        <v>166.03</v>
      </c>
      <c r="L187" s="13">
        <v>497.3</v>
      </c>
      <c r="M187" s="13">
        <v>16.54</v>
      </c>
      <c r="N187" s="13">
        <v>-250.09</v>
      </c>
      <c r="O187" s="13">
        <v>2531.7399999999998</v>
      </c>
      <c r="R187" s="9" t="s">
        <v>329</v>
      </c>
    </row>
    <row r="188" spans="1:18" s="2" customFormat="1" ht="15" customHeight="1" x14ac:dyDescent="0.2">
      <c r="A188" s="8" t="s">
        <v>165</v>
      </c>
      <c r="B188" s="9" t="s">
        <v>330</v>
      </c>
      <c r="C188" s="12">
        <v>7849.19</v>
      </c>
      <c r="D188" s="12">
        <v>7538.79</v>
      </c>
      <c r="E188" s="12">
        <v>7885.03</v>
      </c>
      <c r="F188" s="12">
        <v>7306.88</v>
      </c>
      <c r="G188" s="12">
        <v>8349.8799999999992</v>
      </c>
      <c r="H188" s="12">
        <v>11777.88</v>
      </c>
      <c r="I188" s="12">
        <v>8840.58</v>
      </c>
      <c r="J188" s="12">
        <v>7758.92</v>
      </c>
      <c r="K188" s="12">
        <v>8186.65</v>
      </c>
      <c r="L188" s="12">
        <v>8517.92</v>
      </c>
      <c r="M188" s="12">
        <v>8037.16</v>
      </c>
      <c r="N188" s="12">
        <v>7770.53</v>
      </c>
      <c r="O188" s="12">
        <v>99819.41</v>
      </c>
      <c r="R188" s="9" t="s">
        <v>330</v>
      </c>
    </row>
    <row r="189" spans="1:18" ht="1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R189" s="8"/>
    </row>
    <row r="190" spans="1:18" s="2" customFormat="1" ht="15" customHeight="1" x14ac:dyDescent="0.2">
      <c r="A190" s="8" t="s">
        <v>166</v>
      </c>
      <c r="B190" s="9" t="s">
        <v>331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R190" s="9" t="s">
        <v>331</v>
      </c>
    </row>
    <row r="191" spans="1:18" s="2" customFormat="1" ht="15" customHeight="1" x14ac:dyDescent="0.2">
      <c r="A191" s="8" t="s">
        <v>167</v>
      </c>
      <c r="B191" s="9" t="s">
        <v>332</v>
      </c>
      <c r="C191" s="13">
        <v>6741.78</v>
      </c>
      <c r="D191" s="13">
        <v>6741.78</v>
      </c>
      <c r="E191" s="13">
        <v>6741.78</v>
      </c>
      <c r="F191" s="13">
        <v>6741.78</v>
      </c>
      <c r="G191" s="13">
        <v>6741.78</v>
      </c>
      <c r="H191" s="13">
        <v>6741.75</v>
      </c>
      <c r="I191" s="13">
        <v>7269.25</v>
      </c>
      <c r="J191" s="13">
        <v>7269.25</v>
      </c>
      <c r="K191" s="13">
        <v>7269.25</v>
      </c>
      <c r="L191" s="13">
        <v>7269.25</v>
      </c>
      <c r="M191" s="13">
        <v>7269.25</v>
      </c>
      <c r="N191" s="13">
        <v>7269.25</v>
      </c>
      <c r="O191" s="13">
        <v>84066.15</v>
      </c>
      <c r="R191" s="9" t="s">
        <v>332</v>
      </c>
    </row>
    <row r="192" spans="1:18" s="2" customFormat="1" ht="15" customHeight="1" x14ac:dyDescent="0.2">
      <c r="A192" s="8" t="s">
        <v>168</v>
      </c>
      <c r="B192" s="9" t="s">
        <v>333</v>
      </c>
      <c r="C192" s="14">
        <v>6741.78</v>
      </c>
      <c r="D192" s="14">
        <v>6741.78</v>
      </c>
      <c r="E192" s="14">
        <v>6741.78</v>
      </c>
      <c r="F192" s="14">
        <v>6741.78</v>
      </c>
      <c r="G192" s="14">
        <v>6741.78</v>
      </c>
      <c r="H192" s="14">
        <v>6741.75</v>
      </c>
      <c r="I192" s="14">
        <v>7269.25</v>
      </c>
      <c r="J192" s="14">
        <v>7269.25</v>
      </c>
      <c r="K192" s="14">
        <v>7269.25</v>
      </c>
      <c r="L192" s="14">
        <v>7269.25</v>
      </c>
      <c r="M192" s="14">
        <v>7269.25</v>
      </c>
      <c r="N192" s="14">
        <v>7269.25</v>
      </c>
      <c r="O192" s="14">
        <v>84066.15</v>
      </c>
      <c r="R192" s="9" t="s">
        <v>333</v>
      </c>
    </row>
    <row r="193" spans="1:18" s="2" customFormat="1" ht="15" customHeight="1" x14ac:dyDescent="0.2">
      <c r="A193" s="8" t="s">
        <v>169</v>
      </c>
      <c r="B193" s="9" t="s">
        <v>334</v>
      </c>
      <c r="C193" s="12">
        <v>68322.61</v>
      </c>
      <c r="D193" s="12">
        <v>84322.82</v>
      </c>
      <c r="E193" s="12">
        <v>89755.78</v>
      </c>
      <c r="F193" s="12">
        <v>83465.41</v>
      </c>
      <c r="G193" s="12">
        <v>91773.1</v>
      </c>
      <c r="H193" s="12">
        <v>94849.06</v>
      </c>
      <c r="I193" s="12">
        <v>103157.47</v>
      </c>
      <c r="J193" s="12">
        <v>82252.39</v>
      </c>
      <c r="K193" s="12">
        <v>91434.880000000005</v>
      </c>
      <c r="L193" s="12">
        <v>76803.19</v>
      </c>
      <c r="M193" s="12">
        <v>68041.83</v>
      </c>
      <c r="N193" s="12">
        <v>121076.57</v>
      </c>
      <c r="O193" s="12">
        <v>1055255.1100000001</v>
      </c>
      <c r="R193" s="9" t="s">
        <v>334</v>
      </c>
    </row>
    <row r="194" spans="1:18" ht="15" customHeight="1" x14ac:dyDescent="0.2">
      <c r="A194" s="8"/>
      <c r="B194" s="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R194" s="8"/>
    </row>
    <row r="195" spans="1:18" s="2" customFormat="1" ht="15" customHeight="1" x14ac:dyDescent="0.2">
      <c r="A195" s="8" t="s">
        <v>170</v>
      </c>
      <c r="B195" s="9" t="s">
        <v>335</v>
      </c>
      <c r="C195" s="12">
        <v>99886.58</v>
      </c>
      <c r="D195" s="12">
        <v>118948.23</v>
      </c>
      <c r="E195" s="12">
        <v>137188.37</v>
      </c>
      <c r="F195" s="12">
        <v>105536.59</v>
      </c>
      <c r="G195" s="12">
        <v>139211.85</v>
      </c>
      <c r="H195" s="12">
        <v>129187.7</v>
      </c>
      <c r="I195" s="12">
        <v>140107.87</v>
      </c>
      <c r="J195" s="12">
        <v>141337.87</v>
      </c>
      <c r="K195" s="12">
        <v>131454.1</v>
      </c>
      <c r="L195" s="12">
        <v>113391.79</v>
      </c>
      <c r="M195" s="12">
        <v>115649.74</v>
      </c>
      <c r="N195" s="12">
        <v>154313.47</v>
      </c>
      <c r="O195" s="12">
        <v>1526214.16</v>
      </c>
      <c r="R195" s="9" t="s">
        <v>335</v>
      </c>
    </row>
    <row r="196" spans="1:18" ht="1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R196" s="8"/>
    </row>
    <row r="197" spans="1:18" s="2" customFormat="1" ht="15" customHeight="1" x14ac:dyDescent="0.2">
      <c r="A197" s="8" t="s">
        <v>171</v>
      </c>
      <c r="B197" s="9" t="s">
        <v>336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R197" s="9" t="s">
        <v>336</v>
      </c>
    </row>
    <row r="198" spans="1:18" ht="1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R198" s="8"/>
    </row>
    <row r="199" spans="1:18" s="2" customFormat="1" ht="15" customHeight="1" x14ac:dyDescent="0.2">
      <c r="A199" s="8" t="s">
        <v>172</v>
      </c>
      <c r="B199" s="9" t="s">
        <v>337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R199" s="9" t="s">
        <v>337</v>
      </c>
    </row>
    <row r="200" spans="1:18" ht="15" customHeight="1" x14ac:dyDescent="0.2">
      <c r="A200" s="8"/>
      <c r="B200" s="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R200" s="8"/>
    </row>
    <row r="201" spans="1:18" s="2" customFormat="1" ht="15" customHeight="1" x14ac:dyDescent="0.2">
      <c r="A201" s="8" t="s">
        <v>173</v>
      </c>
      <c r="B201" s="9" t="s">
        <v>338</v>
      </c>
      <c r="C201" s="12">
        <v>99886.58</v>
      </c>
      <c r="D201" s="12">
        <v>118948.23</v>
      </c>
      <c r="E201" s="12">
        <v>137188.37</v>
      </c>
      <c r="F201" s="12">
        <v>105536.59</v>
      </c>
      <c r="G201" s="12">
        <v>139211.85</v>
      </c>
      <c r="H201" s="12">
        <v>129187.7</v>
      </c>
      <c r="I201" s="12">
        <v>140107.87</v>
      </c>
      <c r="J201" s="12">
        <v>141337.87</v>
      </c>
      <c r="K201" s="12">
        <v>131454.1</v>
      </c>
      <c r="L201" s="12">
        <v>113391.79</v>
      </c>
      <c r="M201" s="12">
        <v>115649.74</v>
      </c>
      <c r="N201" s="12">
        <v>154313.47</v>
      </c>
      <c r="O201" s="12">
        <v>1526214.16</v>
      </c>
      <c r="R201" s="9" t="s">
        <v>338</v>
      </c>
    </row>
    <row r="202" spans="1:18" ht="15" customHeight="1" x14ac:dyDescent="0.2">
      <c r="A202" s="8"/>
      <c r="B202" s="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R202" s="8"/>
    </row>
    <row r="203" spans="1:18" s="2" customFormat="1" ht="15" customHeight="1" x14ac:dyDescent="0.2">
      <c r="A203" s="8" t="s">
        <v>174</v>
      </c>
      <c r="B203" s="9" t="s">
        <v>339</v>
      </c>
      <c r="C203" s="12">
        <v>240495.63</v>
      </c>
      <c r="D203" s="12">
        <v>223154.57</v>
      </c>
      <c r="E203" s="12">
        <v>206340.31</v>
      </c>
      <c r="F203" s="12">
        <v>250250.79</v>
      </c>
      <c r="G203" s="12">
        <v>228938.19</v>
      </c>
      <c r="H203" s="12">
        <v>216001.79</v>
      </c>
      <c r="I203" s="12">
        <v>251137.73</v>
      </c>
      <c r="J203" s="12">
        <v>242768.39</v>
      </c>
      <c r="K203" s="12">
        <v>260467.06</v>
      </c>
      <c r="L203" s="12">
        <v>266622.11</v>
      </c>
      <c r="M203" s="12">
        <v>344602.67</v>
      </c>
      <c r="N203" s="12">
        <v>257096.07</v>
      </c>
      <c r="O203" s="12">
        <v>2987875.31</v>
      </c>
      <c r="R203" s="9" t="s">
        <v>339</v>
      </c>
    </row>
    <row r="204" spans="1:18" ht="1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R204" s="8"/>
    </row>
  </sheetData>
  <pageMargins left="0.7" right="0.7" top="0.7" bottom="0.7" header="0.5" footer="0.5"/>
  <pageSetup paperSize="5" fitToHeight="990" orientation="landscape" useFirstPageNumber="1"/>
  <headerFooter alignWithMargins="0">
    <oddHeader>&amp;R&amp;B&amp;D &amp;T</oddHeader>
    <oddFooter>&amp;C&amp;B Page &amp;P of &amp;N</oddFooter>
  </headerFooter>
  <rowBreaks count="1" manualBreakCount="1">
    <brk id="43" max="16383" man="1"/>
  </rowBreaks>
  <ignoredErrors>
    <ignoredError sqref="A1:A8 A9:A13 C13:O13 A14 A15:A23 C23:O23 A24 A25:A49 C49:O49 A50:A51 C51:O51 A52:A53 A54:A55 C55:O55 A56:A58 A59:A68 C68:O68 A69:A71 A72:A96 C96:O96 A97 A98:A103 C103:O103 A104 A105:A108 C108:O108 A109 A110:A119 C119:O119 A120:A121 A122:A123 C123:O123 A124 A125:A136 C136:O136 A137:A139 A140:A150 C150:O150 A151 A152:A168 C168:O168 A169:A170 C170:O170 A171 A172:A180 C180:O180 A181 A182:A184 C184:O184 A185 A186:A189 C189:O189 A190 A191:A194 C194:O194 A195:A196 C196:O196 A197:A200 A201:A202 C202:O202 A203:A204 C204:O204 C1:O4 C14:O14 C24:O24 C52:O53 C56:O58 C69:O71 C97:O97 C104:O104 C109:O109 C120:O121 C124:O124 C137:O139 C151:O151 C171:O171 C181:O181 C185:O185 C190:O190 C197:O200 C6:O8 O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6" ma:contentTypeDescription="Create a new document." ma:contentTypeScope="" ma:versionID="df6f754574b781c2b17d16d6feb46de3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5dd82729cec371b5416ee77a43699fb5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86f38-4d7f-485e-abd0-3231a1949af1">
      <Terms xmlns="http://schemas.microsoft.com/office/infopath/2007/PartnerControls"/>
    </lcf76f155ced4ddcb4097134ff3c332f>
    <TaxCatchAll xmlns="50d909ce-c72d-4a31-988d-55dad3d83c38" xsi:nil="true"/>
  </documentManagement>
</p:properties>
</file>

<file path=customXml/itemProps1.xml><?xml version="1.0" encoding="utf-8"?>
<ds:datastoreItem xmlns:ds="http://schemas.openxmlformats.org/officeDocument/2006/customXml" ds:itemID="{AC2573F7-DA3B-4B36-8A14-33CD4830F3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F4B933-D5A4-4512-8B03-101EF0BFA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015202-F1F5-4A32-BB8B-41FD933C26E7}">
  <ds:schemaRefs>
    <ds:schemaRef ds:uri="http://schemas.microsoft.com/office/2006/metadata/properties"/>
    <ds:schemaRef ds:uri="http://schemas.microsoft.com/office/infopath/2007/PartnerControls"/>
    <ds:schemaRef ds:uri="25086f38-4d7f-485e-abd0-3231a1949af1"/>
    <ds:schemaRef ds:uri="50d909ce-c72d-4a31-988d-55dad3d83c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Link</dc:creator>
  <cp:keywords/>
  <dc:description/>
  <cp:lastModifiedBy>Matt Borgeson</cp:lastModifiedBy>
  <dcterms:created xsi:type="dcterms:W3CDTF">2022-05-19T14:15:28Z</dcterms:created>
  <dcterms:modified xsi:type="dcterms:W3CDTF">2022-06-28T18:17:30Z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  <property fmtid="{D5CDD505-2E9C-101B-9397-08002B2CF9AE}" pid="3" name="MediaServiceImageTags">
    <vt:lpwstr/>
  </property>
</Properties>
</file>