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2) Active UW and Review/Tempe Metro (Tempe, AZ)/Support and Info/Property &amp; Financial Information/Income Statements/"/>
    </mc:Choice>
  </mc:AlternateContent>
  <xr:revisionPtr revIDLastSave="94" documentId="8_{F746BD23-893E-44FB-AD1F-D88FE58F43A8}" xr6:coauthVersionLast="47" xr6:coauthVersionMax="47" xr10:uidLastSave="{F3E87E1D-A837-4DA8-BDD2-7D21292AA9AD}"/>
  <bookViews>
    <workbookView xWindow="3240" yWindow="3240" windowWidth="38700" windowHeight="148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58" i="1" l="1"/>
  <c r="S126" i="1"/>
  <c r="S98" i="1" l="1"/>
  <c r="S174" i="1"/>
  <c r="S148" i="1"/>
  <c r="S95" i="1"/>
  <c r="S113" i="1"/>
</calcChain>
</file>

<file path=xl/sharedStrings.xml><?xml version="1.0" encoding="utf-8"?>
<sst xmlns="http://schemas.openxmlformats.org/spreadsheetml/2006/main" count="191" uniqueCount="191">
  <si>
    <t>Tempe Metro Apartments</t>
  </si>
  <si>
    <t>Mark-Taylor Residential, Inc.</t>
  </si>
  <si>
    <t>Trailing Profit And Loss Detail</t>
  </si>
  <si>
    <t>April 2022 - Accrual - Accounting Book: Default</t>
  </si>
  <si>
    <t>Printed 5/12/2022 4:06:57 PM</t>
  </si>
  <si>
    <t>Account</t>
  </si>
  <si>
    <t>May 2021 Actual</t>
  </si>
  <si>
    <t>Jun 2021 Actual</t>
  </si>
  <si>
    <t>Jul 2021 Actual</t>
  </si>
  <si>
    <t>Aug 2021 Actual</t>
  </si>
  <si>
    <t>Sep 2021 Actual</t>
  </si>
  <si>
    <t>Oct 2021 Actual</t>
  </si>
  <si>
    <t>Nov 2021 Actual</t>
  </si>
  <si>
    <t>Dec 2021 Actual</t>
  </si>
  <si>
    <t>Jan 2022 Actual</t>
  </si>
  <si>
    <t>Feb 2022 Actual</t>
  </si>
  <si>
    <t>Mar 2022 Actual</t>
  </si>
  <si>
    <t>Apr 2022 Actual</t>
  </si>
  <si>
    <t>Adjusted Total</t>
  </si>
  <si>
    <t>Variance</t>
  </si>
  <si>
    <t>INCOME</t>
  </si>
  <si>
    <t>RENTAL REVENUE</t>
  </si>
  <si>
    <t>GROSS POT RENT</t>
  </si>
  <si>
    <t>3110 GROSS POTENTIAL RENT</t>
  </si>
  <si>
    <t>Total GROSS POT RENT</t>
  </si>
  <si>
    <t>RENT LOSSES</t>
  </si>
  <si>
    <t>3130 VACANCY LOSS</t>
  </si>
  <si>
    <t>3250 BAD DEBT</t>
  </si>
  <si>
    <t>3302 MODEL</t>
  </si>
  <si>
    <t>3303 EMPLOYEE RENTS</t>
  </si>
  <si>
    <t>3304 CONCESSIONS</t>
  </si>
  <si>
    <t>3305 RECCURRING CONCESSIONS</t>
  </si>
  <si>
    <t>Total RENT LOSSES</t>
  </si>
  <si>
    <t>Total RENTAL REVENUE</t>
  </si>
  <si>
    <t>OTHER REVENUE</t>
  </si>
  <si>
    <t>3400 RENT REFUND</t>
  </si>
  <si>
    <t>3510 SHORT TERM/CORP PREMIUM</t>
  </si>
  <si>
    <t>3511 GUEST UNIT PREMIUM</t>
  </si>
  <si>
    <t>3512 NON-REFUNDABLE FEES</t>
  </si>
  <si>
    <t>3518 LEASE BUYOUT FEES</t>
  </si>
  <si>
    <t>3530 PET RENT</t>
  </si>
  <si>
    <t>3540 LATE FEES</t>
  </si>
  <si>
    <t>3545 MONTH TO MONTH FEES</t>
  </si>
  <si>
    <t>3550 NSF FEES</t>
  </si>
  <si>
    <t>3560 RESIDENT SCREENING</t>
  </si>
  <si>
    <t>3563 DAMAGES</t>
  </si>
  <si>
    <t>3570 BAD DEBT RECOVERY</t>
  </si>
  <si>
    <t>3582 VENDING</t>
  </si>
  <si>
    <t>3590 INTEREST</t>
  </si>
  <si>
    <t>3591 VALET WASTE REMOVAL</t>
  </si>
  <si>
    <t>3592 LOCK/KEY/FOB</t>
  </si>
  <si>
    <t>3593 BUILDING/FACILITIES INCOME</t>
  </si>
  <si>
    <t>3595 TRANSFER FEES</t>
  </si>
  <si>
    <t>3596 CABLE/INTERNET</t>
  </si>
  <si>
    <t>3597 UTILITY REIMBURSEMENTS</t>
  </si>
  <si>
    <t>3598 STORAGE</t>
  </si>
  <si>
    <t>3599 GARAGE</t>
  </si>
  <si>
    <t>3600 MISCELLANEOUS</t>
  </si>
  <si>
    <t>Total OTHER REVENUE</t>
  </si>
  <si>
    <t>TOTAL INCOME</t>
  </si>
  <si>
    <t>EXPENSE</t>
  </si>
  <si>
    <t>PERSONNEL EXPENSE</t>
  </si>
  <si>
    <t>ADMIN SALARIES</t>
  </si>
  <si>
    <t>3952 MANAGER</t>
  </si>
  <si>
    <t>3953 ASSISTANT MANAGER</t>
  </si>
  <si>
    <t>3954 LEASING CONSULTANTS</t>
  </si>
  <si>
    <t>3955 COMMISSIONS</t>
  </si>
  <si>
    <t>3958 ADMIN FICA</t>
  </si>
  <si>
    <t>3959 ADMIN FUTA</t>
  </si>
  <si>
    <t>3960 ADMIN SUTA</t>
  </si>
  <si>
    <t>3961 ADMIN WORKMANS COMP</t>
  </si>
  <si>
    <t>3962 ADMIN MED INSURANCE</t>
  </si>
  <si>
    <t>3963 ADMIN UNIFORMS</t>
  </si>
  <si>
    <t>Total ADMIN SALARIES</t>
  </si>
  <si>
    <t>MAINT SALARIES</t>
  </si>
  <si>
    <t>4101 MAINT SUPERVISOR</t>
  </si>
  <si>
    <t>4102 ASSISTANT MAINTENANCE</t>
  </si>
  <si>
    <t>4103 HOUSEKEEPER</t>
  </si>
  <si>
    <t>4106 MAINT FICA</t>
  </si>
  <si>
    <t>4107 MAINT FUTA</t>
  </si>
  <si>
    <t>4108 MAINT SUTA</t>
  </si>
  <si>
    <t>4109 MAINT WORKMANS COMP</t>
  </si>
  <si>
    <t>4110 MAINT MED INSURANCE</t>
  </si>
  <si>
    <t>4112 MAINT UNIFORMS</t>
  </si>
  <si>
    <t>Total MAINT SALARIES</t>
  </si>
  <si>
    <t>4140 MISCELLANEOUS</t>
  </si>
  <si>
    <t>Total PERSONNEL EXPENSE</t>
  </si>
  <si>
    <t>ADMIN EXPENSE</t>
  </si>
  <si>
    <t>4147 ANSWERING SERVICE</t>
  </si>
  <si>
    <t>4148 BANK CHARGES</t>
  </si>
  <si>
    <t>4156 COMPUTER SUPPLY/SERVICE</t>
  </si>
  <si>
    <t>4161 DUES &amp; SUBSCRIPTIONS</t>
  </si>
  <si>
    <t>4162 EMPLOYEE ACTIVITIES</t>
  </si>
  <si>
    <t>4182 EMPLOYEE TRAINING</t>
  </si>
  <si>
    <t>4184 GUEST UNIT EXPENSES</t>
  </si>
  <si>
    <t>4212 LEGAL - EVICTIONS</t>
  </si>
  <si>
    <t>4232 LICENSES &amp; PERMITS</t>
  </si>
  <si>
    <t>4238 OFFICE EQUIP RENTAL/REPAIR</t>
  </si>
  <si>
    <t>4244 OFFICE TELEPHONE</t>
  </si>
  <si>
    <t>4248 OTHER ADMINISTRATIVE</t>
  </si>
  <si>
    <t>4252 OFFICE SUPPLIES</t>
  </si>
  <si>
    <t>4262 POSTAGE/COURIER/OVERNIGHT</t>
  </si>
  <si>
    <t>4268 PRINTED FORMS</t>
  </si>
  <si>
    <t>4271 RESIDENT EXPERIENCE</t>
  </si>
  <si>
    <t>4272 RESIDENT HOSPITALITY</t>
  </si>
  <si>
    <t>4274 REAL PROPERTY TAX SERVICES</t>
  </si>
  <si>
    <t>4275 RESIDENT SCREENING</t>
  </si>
  <si>
    <t>4276 SHOPPING REPORTS</t>
  </si>
  <si>
    <t>Total ADMIN EXPENSE</t>
  </si>
  <si>
    <t>MANAGEMENT FEE</t>
  </si>
  <si>
    <t>4296 MANAGEMENT FEE</t>
  </si>
  <si>
    <t>Total MANAGEMENT FEE</t>
  </si>
  <si>
    <t>MARKETING EXPENSE</t>
  </si>
  <si>
    <t>4307 BROCHURES/FOLDERS/BUS CARDS</t>
  </si>
  <si>
    <t>4311 INTERNET ADVERTISING</t>
  </si>
  <si>
    <t>4312 LOCATOR SERVICES</t>
  </si>
  <si>
    <t>4313 REFERRAL FEES</t>
  </si>
  <si>
    <t>4315 DWELL CRM</t>
  </si>
  <si>
    <t>4319 YELP</t>
  </si>
  <si>
    <t>4332 APARTMENTS.COM</t>
  </si>
  <si>
    <t>4336 WEB ASSETS</t>
  </si>
  <si>
    <t>4344 RADIO &amp; TV</t>
  </si>
  <si>
    <t>4346 RESIDENT ACTIVITIES</t>
  </si>
  <si>
    <t>4350 RESIDENT RETENTION</t>
  </si>
  <si>
    <t>4370 CALL TRACKING</t>
  </si>
  <si>
    <t>4375 MISCELLANEOUS</t>
  </si>
  <si>
    <t>Total MARKETING EXPENSE</t>
  </si>
  <si>
    <t>CONTRACT SERVICES</t>
  </si>
  <si>
    <t>4380 JANITORIAL CONTRACT</t>
  </si>
  <si>
    <t>4381 LANDSCAPE SERVICES</t>
  </si>
  <si>
    <t>4383 LANDSCAPE IRRIG SUPPLY/REPAIR</t>
  </si>
  <si>
    <t>4385 LANDSCAPE SEAS SUPPLY/SERVICE</t>
  </si>
  <si>
    <t>4387 LANDSCAPE SUPPLIES</t>
  </si>
  <si>
    <t>4389 ELEVATOR CONTRACT</t>
  </si>
  <si>
    <t>4390 ALARM SERVICE</t>
  </si>
  <si>
    <t>4391 EXTINGUISHER/FIRE SVCS</t>
  </si>
  <si>
    <t>4392 PARKING LOT SERVICE</t>
  </si>
  <si>
    <t>4393 PEST CONTROL SERVICE</t>
  </si>
  <si>
    <t>4395 SECURITY SERVICE</t>
  </si>
  <si>
    <t>Total CONTRACT SERVICES</t>
  </si>
  <si>
    <t>REPAIRS &amp; MAINTENANCE</t>
  </si>
  <si>
    <t>4428 ACCESS GATE REPAIR</t>
  </si>
  <si>
    <t>4429 APPLIANCE SUPPLY/REPAIR</t>
  </si>
  <si>
    <t>4431 CARPET CLEAN/REPAIR</t>
  </si>
  <si>
    <t>4433 CLEANING SUPPLY/SERVICE</t>
  </si>
  <si>
    <t>4435 DRYWALL SUPPLY/REPAIR</t>
  </si>
  <si>
    <t>4436 ELECTRICAL SUPPLY/REPAIR</t>
  </si>
  <si>
    <t>4438 EQUIPMENT SUPPLY/REPAIR</t>
  </si>
  <si>
    <t>4440 GLASS/SCREEN SUPPLY/REPAIR</t>
  </si>
  <si>
    <t>4442 HARDWARE SUPPLIES</t>
  </si>
  <si>
    <t>4444 HVAC SUPPLY/REPAIR</t>
  </si>
  <si>
    <t>4446 KEY/LOCK SUPPLY/REPAIR</t>
  </si>
  <si>
    <t>4448 PAINT SUPPLY/REPAIR</t>
  </si>
  <si>
    <t>4450 PARK LOT/CARPORT SUPPLY/REPAIR</t>
  </si>
  <si>
    <t>4452 PEST CONTROL SUPPLY</t>
  </si>
  <si>
    <t>4454 PLUMBING SUPPLY/REPAIR</t>
  </si>
  <si>
    <t>4456 RECREATIONAL SUPPLY/REPAIR</t>
  </si>
  <si>
    <t>4470 WINDOW TREAT SUPPLY/REPAIR</t>
  </si>
  <si>
    <t>4472 POOL SUPPLY/REPAIR</t>
  </si>
  <si>
    <t>4473 POOL LICENSES</t>
  </si>
  <si>
    <t>4477 ELEVATOR SUPPLY/REPAIR</t>
  </si>
  <si>
    <t>Total REPAIRS &amp; MAINTENANCE</t>
  </si>
  <si>
    <t>TURNOVER EXPENSES</t>
  </si>
  <si>
    <t>4702 T/O CLEANING SUPPLY</t>
  </si>
  <si>
    <t>4703 T/O CONTRACT CLEANING</t>
  </si>
  <si>
    <t>4704 T/O PAINT SUPPLY</t>
  </si>
  <si>
    <t>4705 T/O CONTRACT PAINTING</t>
  </si>
  <si>
    <t>4707 T/O CARPET CLEAN/REPAIR</t>
  </si>
  <si>
    <t>4711 T/O DRYWALL</t>
  </si>
  <si>
    <t>4712 T/O TILE-VINYL CLEAN/REPAIR</t>
  </si>
  <si>
    <t>4714 T/O WINDOW SUPPLY</t>
  </si>
  <si>
    <t>Total TURNOVER EXPENSES</t>
  </si>
  <si>
    <t>UTILITY EXPENSES</t>
  </si>
  <si>
    <t>4802 COMMON AREA ELECTRIC</t>
  </si>
  <si>
    <t>4804 MODEL ELECTRIC</t>
  </si>
  <si>
    <t>4807 OCCUPIED ELECTRIC</t>
  </si>
  <si>
    <t>4808 TURNOVER ELECTRIC</t>
  </si>
  <si>
    <t>4812 COMMON AREA WATER</t>
  </si>
  <si>
    <t>4820 SEWER</t>
  </si>
  <si>
    <t>4828 UTILITY BILLING FEES</t>
  </si>
  <si>
    <t>4842 COMMON AREA GAS</t>
  </si>
  <si>
    <t>4852 CABLE TV</t>
  </si>
  <si>
    <t>4853 WASTE REMOVAL</t>
  </si>
  <si>
    <t>4856 VALET WASTE</t>
  </si>
  <si>
    <t>Total UTILITY EXPENSES</t>
  </si>
  <si>
    <t>TAXES/INSURANCE EXPENSE</t>
  </si>
  <si>
    <t>5002 REAL PROPERTY TAXES</t>
  </si>
  <si>
    <t>5006 PROPERTY AND CASUALTY INS</t>
  </si>
  <si>
    <t>Total TAXES/INSURANCE EXPENSE</t>
  </si>
  <si>
    <t>TOTAL EXPENSE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</si>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</sst>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[$-1010409]#,##0.00;\(#,##0.00\)"/>
  </numFmts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0"/>
      <color rgb="FF000000"/>
      <name val="Trebuchet MS"/>
      <family val="2"/>
    </font>
    <font>
      <i/>
      <sz val="10"/>
      <color rgb="FF000000"/>
      <name val="Trebuchet MS"/>
      <family val="2"/>
    </font>
    <font>
      <sz val="8"/>
      <color rgb="FF000000"/>
      <name val="Trebuchet MS"/>
      <family val="2"/>
    </font>
    <font>
      <b/>
      <sz val="8"/>
      <color rgb="FF000000"/>
      <name val="Trebuchet MS"/>
      <family val="2"/>
    </font>
    <font>
      <sz val="9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0" xfId="0" applyNumberFormat="1" applyFont="1" applyAlignment="1">
      <alignment horizontal="left" wrapText="1" shrinkToFit="1" readingOrder="1"/>
    </xf>
    <xf numFmtId="0" fontId="1" fillId="0" borderId="0" xfId="0" applyNumberFormat="1" applyFont="1" applyAlignment="1">
      <alignment horizontal="center" vertical="top" wrapText="1" shrinkToFit="1" readingOrder="1"/>
    </xf>
    <xf numFmtId="0" fontId="2" fillId="0" borderId="0" xfId="0" applyNumberFormat="1" applyFont="1" applyAlignment="1">
      <alignment horizontal="center" vertical="top" wrapText="1" shrinkToFit="1" readingOrder="1"/>
    </xf>
    <xf numFmtId="0" fontId="3" fillId="0" borderId="0" xfId="0" applyNumberFormat="1" applyFont="1" applyAlignment="1">
      <alignment horizontal="center" vertical="top" wrapText="1" shrinkToFit="1" readingOrder="1"/>
    </xf>
    <xf numFmtId="0" fontId="4" fillId="0" borderId="1" xfId="0" applyNumberFormat="1" applyFont="1" applyBorder="1" applyAlignment="1">
      <alignment horizontal="left" vertical="top" wrapText="1" shrinkToFit="1" readingOrder="1"/>
    </xf>
    <xf numFmtId="49" fontId="5" fillId="0" borderId="0" xfId="0" applyNumberFormat="1" applyFont="1" applyAlignment="1">
      <alignment horizontal="left" vertical="top" wrapText="1" shrinkToFit="1" readingOrder="1"/>
    </xf>
    <xf numFmtId="0" fontId="0" fillId="0" borderId="0" xfId="0" applyFont="1"/>
    <xf numFmtId="0" fontId="7" fillId="0" borderId="0" xfId="0" applyNumberFormat="1" applyFont="1" applyAlignment="1">
      <alignment horizontal="center" vertical="top" wrapText="1" shrinkToFit="1" readingOrder="1"/>
    </xf>
    <xf numFmtId="0" fontId="8" fillId="0" borderId="0" xfId="0" applyNumberFormat="1" applyFont="1" applyAlignment="1">
      <alignment horizontal="center" vertical="top" wrapText="1" shrinkToFit="1" readingOrder="1"/>
    </xf>
    <xf numFmtId="0" fontId="9" fillId="0" borderId="0" xfId="0" applyNumberFormat="1" applyFont="1" applyAlignment="1">
      <alignment horizontal="center" vertical="top" wrapText="1" shrinkToFit="1" readingOrder="1"/>
    </xf>
    <xf numFmtId="0" fontId="8" fillId="0" borderId="1" xfId="0" applyNumberFormat="1" applyFont="1" applyBorder="1" applyAlignment="1">
      <alignment horizontal="left" vertical="top" wrapText="1" shrinkToFit="1" readingOrder="1"/>
    </xf>
    <xf numFmtId="4" fontId="7" fillId="0" borderId="1" xfId="0" applyNumberFormat="1" applyFont="1" applyBorder="1" applyAlignment="1">
      <alignment horizontal="center" wrapText="1" shrinkToFit="1" readingOrder="1"/>
    </xf>
    <xf numFmtId="0" fontId="7" fillId="0" borderId="1" xfId="0" applyNumberFormat="1" applyFont="1" applyBorder="1" applyAlignment="1">
      <alignment horizontal="center" wrapText="1" shrinkToFit="1" readingOrder="1"/>
    </xf>
    <xf numFmtId="49" fontId="7" fillId="0" borderId="0" xfId="0" applyNumberFormat="1" applyFont="1" applyAlignment="1">
      <alignment horizontal="left" vertical="top" wrapText="1" shrinkToFit="1" readingOrder="1"/>
    </xf>
    <xf numFmtId="49" fontId="7" fillId="0" borderId="0" xfId="0" applyNumberFormat="1" applyFont="1" applyAlignment="1">
      <alignment horizontal="left" vertical="center" wrapText="1" shrinkToFit="1" readingOrder="1"/>
    </xf>
    <xf numFmtId="49" fontId="8" fillId="0" borderId="0" xfId="0" applyNumberFormat="1" applyFont="1" applyAlignment="1">
      <alignment horizontal="left" vertical="center" wrapText="1" shrinkToFit="1" readingOrder="1"/>
    </xf>
    <xf numFmtId="164" fontId="8" fillId="0" borderId="0" xfId="0" applyNumberFormat="1" applyFont="1" applyAlignment="1">
      <alignment horizontal="right" vertical="center" wrapText="1" shrinkToFit="1" readingOrder="1"/>
    </xf>
    <xf numFmtId="164" fontId="8" fillId="0" borderId="2" xfId="0" applyNumberFormat="1" applyFont="1" applyBorder="1" applyAlignment="1">
      <alignment horizontal="right" vertical="top" wrapText="1" shrinkToFit="1" readingOrder="1"/>
    </xf>
    <xf numFmtId="49" fontId="8" fillId="2" borderId="0" xfId="0" applyNumberFormat="1" applyFont="1" applyFill="1" applyAlignment="1">
      <alignment horizontal="left" vertical="center" wrapText="1" shrinkToFit="1" readingOrder="1"/>
    </xf>
    <xf numFmtId="164" fontId="8" fillId="2" borderId="0" xfId="0" applyNumberFormat="1" applyFont="1" applyFill="1" applyAlignment="1">
      <alignment horizontal="right" vertical="center" wrapText="1" shrinkToFit="1" readingOrder="1"/>
    </xf>
    <xf numFmtId="164" fontId="10" fillId="2" borderId="0" xfId="0" applyNumberFormat="1" applyFont="1" applyFill="1" applyAlignment="1">
      <alignment horizontal="right" vertical="center" wrapText="1" shrinkToFit="1" readingOrder="1"/>
    </xf>
    <xf numFmtId="164" fontId="10" fillId="0" borderId="0" xfId="0" applyNumberFormat="1" applyFont="1" applyAlignment="1">
      <alignment horizontal="right" vertical="center" wrapText="1" shrinkToFit="1" readingOrder="1"/>
    </xf>
    <xf numFmtId="4" fontId="7" fillId="0" borderId="0" xfId="0" applyNumberFormat="1" applyFont="1" applyAlignment="1">
      <alignment horizontal="left" vertical="top" wrapText="1" shrinkToFit="1" readingOrder="1"/>
    </xf>
    <xf numFmtId="164" fontId="10" fillId="0" borderId="2" xfId="0" applyNumberFormat="1" applyFont="1" applyBorder="1" applyAlignment="1">
      <alignment horizontal="right" vertical="top" wrapText="1" shrinkToFit="1" readingOrder="1"/>
    </xf>
    <xf numFmtId="0" fontId="1" fillId="0" borderId="0" xfId="0" applyNumberFormat="1" applyFont="1" applyBorder="1" applyAlignment="1">
      <alignment horizontal="center" vertical="top" wrapText="1" shrinkToFit="1" readingOrder="1"/>
    </xf>
    <xf numFmtId="0" fontId="2" fillId="0" borderId="0" xfId="0" applyNumberFormat="1" applyFont="1" applyBorder="1" applyAlignment="1">
      <alignment horizontal="center" vertical="top" wrapText="1" shrinkToFit="1" readingOrder="1"/>
    </xf>
    <xf numFmtId="0" fontId="3" fillId="0" borderId="0" xfId="0" applyNumberFormat="1" applyFont="1" applyBorder="1" applyAlignment="1">
      <alignment horizontal="center" vertical="top" wrapText="1" shrinkToFit="1" readingOrder="1"/>
    </xf>
    <xf numFmtId="0" fontId="4" fillId="0" borderId="0" xfId="0" applyNumberFormat="1" applyFont="1" applyBorder="1" applyAlignment="1">
      <alignment horizontal="left" vertical="top" wrapText="1" shrinkToFit="1" readingOrder="1"/>
    </xf>
    <xf numFmtId="0" fontId="0" fillId="0" borderId="0" xfId="0" applyBorder="1"/>
    <xf numFmtId="4" fontId="7" fillId="0" borderId="1" xfId="0" applyNumberFormat="1" applyFont="1" applyBorder="1" applyAlignment="1">
      <alignment horizontal="left" wrapText="1" shrinkToFit="1" readingOrder="1"/>
    </xf>
    <xf numFmtId="164" fontId="0" fillId="0" borderId="0" xfId="0" applyNumberFormat="1" applyBorder="1"/>
    <xf numFmtId="164" fontId="7" fillId="0" borderId="0" xfId="0" applyNumberFormat="1" applyFont="1" applyBorder="1" applyAlignment="1">
      <alignment horizontal="right" vertical="top" wrapText="1" shrinkToFit="1" readingOrder="1"/>
    </xf>
    <xf numFmtId="49" fontId="0" fillId="0" borderId="0" xfId="0" applyNumberFormat="1" applyBorder="1"/>
    <xf numFmtId="164" fontId="8" fillId="0" borderId="0" xfId="0" applyNumberFormat="1" applyFont="1" applyBorder="1" applyAlignment="1">
      <alignment horizontal="right" vertical="top" wrapText="1" shrinkToFit="1" readingOrder="1"/>
    </xf>
    <xf numFmtId="5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U179"/>
  <sheetViews>
    <sheetView showGridLines="0" tabSelected="1" zoomScale="80" zoomScaleNormal="80" workbookViewId="0">
      <pane xSplit="3" ySplit="6" topLeftCell="D7" activePane="bottomRight" state="frozen"/>
      <selection pane="topRight" activeCell="C1" sqref="C1"/>
      <selection pane="bottomLeft" activeCell="A7" sqref="A7"/>
      <selection pane="bottomRight" activeCell="D7" sqref="D7"/>
    </sheetView>
  </sheetViews>
  <sheetFormatPr defaultColWidth="20.6796875" defaultRowHeight="14.75" outlineLevelCol="1" x14ac:dyDescent="0.75"/>
  <cols>
    <col min="1" max="2" width="0.86328125" customWidth="1"/>
    <col min="3" max="3" width="50.6796875" style="7" customWidth="1"/>
    <col min="4" max="15" width="20.6796875" style="7"/>
    <col min="16" max="16" width="20.6796875" style="7" customWidth="1"/>
    <col min="17" max="17" width="20.6796875" style="7" hidden="1" customWidth="1" outlineLevel="1"/>
    <col min="18" max="18" width="0.86328125" style="29" customWidth="1" collapsed="1"/>
    <col min="19" max="21" width="20.6796875" style="29"/>
  </cols>
  <sheetData>
    <row r="1" spans="2:18" ht="15.75" customHeight="1" x14ac:dyDescent="0.75">
      <c r="C1" s="2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25"/>
    </row>
    <row r="2" spans="2:18" ht="12.75" customHeight="1" x14ac:dyDescent="0.75">
      <c r="C2" s="3" t="s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26"/>
    </row>
    <row r="3" spans="2:18" ht="13.5" customHeight="1" x14ac:dyDescent="0.75">
      <c r="C3" s="3" t="s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26"/>
    </row>
    <row r="4" spans="2:18" ht="12.75" customHeight="1" x14ac:dyDescent="0.75">
      <c r="C4" s="4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27"/>
    </row>
    <row r="5" spans="2:18" ht="11.25" customHeight="1" x14ac:dyDescent="0.75">
      <c r="C5" s="5" t="s">
        <v>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28"/>
    </row>
    <row r="6" spans="2:18" ht="15" customHeight="1" x14ac:dyDescent="0.75">
      <c r="C6" s="30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  <c r="O6" s="12" t="s">
        <v>17</v>
      </c>
      <c r="P6" s="13" t="s">
        <v>18</v>
      </c>
      <c r="Q6" s="13" t="s">
        <v>19</v>
      </c>
    </row>
    <row r="7" spans="2:18" ht="12" customHeight="1" x14ac:dyDescent="0.75">
      <c r="B7" s="1"/>
      <c r="C7" s="14" t="s">
        <v>20</v>
      </c>
      <c r="D7" s="14"/>
      <c r="E7" s="14"/>
      <c r="F7" s="14"/>
    </row>
    <row r="8" spans="2:18" ht="11.25" customHeight="1" x14ac:dyDescent="0.75">
      <c r="B8" s="1"/>
      <c r="C8" s="15" t="s">
        <v>21</v>
      </c>
      <c r="D8" s="15"/>
      <c r="E8" s="15"/>
      <c r="F8" s="15"/>
    </row>
    <row r="9" spans="2:18" ht="12" customHeight="1" x14ac:dyDescent="0.75">
      <c r="B9" s="1"/>
      <c r="C9" s="15" t="s">
        <v>22</v>
      </c>
      <c r="D9" s="15"/>
      <c r="E9" s="15"/>
      <c r="F9" s="15"/>
    </row>
    <row r="10" spans="2:18" ht="12" customHeight="1" x14ac:dyDescent="0.75">
      <c r="C10" s="16" t="s">
        <v>23</v>
      </c>
      <c r="D10" s="17">
        <v>452667</v>
      </c>
      <c r="E10" s="17">
        <v>462014</v>
      </c>
      <c r="F10" s="17">
        <v>474714</v>
      </c>
      <c r="G10" s="17">
        <v>485506</v>
      </c>
      <c r="H10" s="17">
        <v>493197</v>
      </c>
      <c r="I10" s="17">
        <v>497587</v>
      </c>
      <c r="J10" s="17">
        <v>505919</v>
      </c>
      <c r="K10" s="17">
        <v>516101</v>
      </c>
      <c r="L10" s="17">
        <v>521595</v>
      </c>
      <c r="M10" s="17">
        <v>525290</v>
      </c>
      <c r="N10" s="17">
        <v>530475</v>
      </c>
      <c r="O10" s="17">
        <v>534879</v>
      </c>
      <c r="P10" s="17">
        <v>5999944</v>
      </c>
      <c r="Q10" s="17">
        <v>262944</v>
      </c>
    </row>
    <row r="11" spans="2:18" ht="16.5" customHeight="1" x14ac:dyDescent="0.75">
      <c r="C11" s="14" t="s">
        <v>24</v>
      </c>
      <c r="D11" s="18">
        <v>452667</v>
      </c>
      <c r="E11" s="18">
        <v>462014</v>
      </c>
      <c r="F11" s="18">
        <v>474714</v>
      </c>
      <c r="G11" s="18">
        <v>485506</v>
      </c>
      <c r="H11" s="18">
        <v>493197</v>
      </c>
      <c r="I11" s="18">
        <v>497587</v>
      </c>
      <c r="J11" s="18">
        <v>505919</v>
      </c>
      <c r="K11" s="18">
        <v>516101</v>
      </c>
      <c r="L11" s="18">
        <v>521595</v>
      </c>
      <c r="M11" s="18">
        <v>525290</v>
      </c>
      <c r="N11" s="18">
        <v>530475</v>
      </c>
      <c r="O11" s="18">
        <v>534879</v>
      </c>
      <c r="P11" s="18">
        <v>5999944</v>
      </c>
      <c r="Q11" s="18">
        <v>262944</v>
      </c>
    </row>
    <row r="12" spans="2:18" ht="11.25" customHeight="1" x14ac:dyDescent="0.75">
      <c r="B12" s="1"/>
      <c r="C12" s="15" t="s">
        <v>25</v>
      </c>
      <c r="D12" s="15"/>
      <c r="E12" s="15"/>
      <c r="F12" s="15"/>
    </row>
    <row r="13" spans="2:18" ht="12.75" customHeight="1" x14ac:dyDescent="0.75">
      <c r="C13" s="19" t="s">
        <v>26</v>
      </c>
      <c r="D13" s="20">
        <v>-31538.52</v>
      </c>
      <c r="E13" s="20">
        <v>-33648.57</v>
      </c>
      <c r="F13" s="20">
        <v>-44782.19</v>
      </c>
      <c r="G13" s="20">
        <v>-31475.87</v>
      </c>
      <c r="H13" s="20">
        <v>-25424.92</v>
      </c>
      <c r="I13" s="20">
        <v>-25748.78</v>
      </c>
      <c r="J13" s="20">
        <v>-36640.21</v>
      </c>
      <c r="K13" s="20">
        <v>-43714.28</v>
      </c>
      <c r="L13" s="20">
        <v>-38414.65</v>
      </c>
      <c r="M13" s="20">
        <v>-28811.05</v>
      </c>
      <c r="N13" s="20">
        <v>-31964.38</v>
      </c>
      <c r="O13" s="20">
        <v>-39874.269999999997</v>
      </c>
      <c r="P13" s="20">
        <v>-412037.69</v>
      </c>
      <c r="Q13" s="21">
        <v>-26437.69</v>
      </c>
    </row>
    <row r="14" spans="2:18" ht="12" customHeight="1" x14ac:dyDescent="0.75">
      <c r="C14" s="16" t="s">
        <v>27</v>
      </c>
      <c r="D14" s="17">
        <v>-804.5</v>
      </c>
      <c r="E14" s="17">
        <v>-724.5</v>
      </c>
      <c r="F14" s="17">
        <v>-2238.64</v>
      </c>
      <c r="G14" s="17">
        <v>-2999.21</v>
      </c>
      <c r="H14" s="17">
        <v>-3840.3</v>
      </c>
      <c r="I14" s="17">
        <v>-1097.75</v>
      </c>
      <c r="J14" s="17">
        <v>-3995.93</v>
      </c>
      <c r="K14" s="17">
        <v>-2951.41</v>
      </c>
      <c r="L14" s="17">
        <v>0</v>
      </c>
      <c r="M14" s="17">
        <v>-4418.88</v>
      </c>
      <c r="N14" s="17">
        <v>-6756.01</v>
      </c>
      <c r="O14" s="17">
        <v>-3019.87</v>
      </c>
      <c r="P14" s="17">
        <v>-32847</v>
      </c>
      <c r="Q14" s="22">
        <v>-4147</v>
      </c>
    </row>
    <row r="15" spans="2:18" ht="12" customHeight="1" x14ac:dyDescent="0.75">
      <c r="C15" s="19" t="s">
        <v>28</v>
      </c>
      <c r="D15" s="20">
        <v>-2560</v>
      </c>
      <c r="E15" s="20">
        <v>-2886</v>
      </c>
      <c r="F15" s="20">
        <v>-2956</v>
      </c>
      <c r="G15" s="20">
        <v>-3190</v>
      </c>
      <c r="H15" s="20">
        <v>-3240</v>
      </c>
      <c r="I15" s="20">
        <v>-3240</v>
      </c>
      <c r="J15" s="20">
        <v>-3240</v>
      </c>
      <c r="K15" s="20">
        <v>-3240</v>
      </c>
      <c r="L15" s="20">
        <v>-3052</v>
      </c>
      <c r="M15" s="20">
        <v>-3121</v>
      </c>
      <c r="N15" s="20">
        <v>-3009</v>
      </c>
      <c r="O15" s="20">
        <v>-2895</v>
      </c>
      <c r="P15" s="20">
        <v>-36629</v>
      </c>
      <c r="Q15" s="21">
        <v>-2249</v>
      </c>
    </row>
    <row r="16" spans="2:18" ht="12.75" customHeight="1" x14ac:dyDescent="0.75">
      <c r="C16" s="16" t="s">
        <v>29</v>
      </c>
      <c r="D16" s="17">
        <v>-1419.1</v>
      </c>
      <c r="E16" s="17">
        <v>-1653.22</v>
      </c>
      <c r="F16" s="17">
        <v>-1613.5</v>
      </c>
      <c r="G16" s="17">
        <v>-1613.5</v>
      </c>
      <c r="H16" s="17">
        <v>-1447.04</v>
      </c>
      <c r="I16" s="17">
        <v>-816.8</v>
      </c>
      <c r="J16" s="17">
        <v>-951.73</v>
      </c>
      <c r="K16" s="17">
        <v>-1253.2</v>
      </c>
      <c r="L16" s="17">
        <v>-1253.2</v>
      </c>
      <c r="M16" s="17">
        <v>-1253.2</v>
      </c>
      <c r="N16" s="17">
        <v>-1253.2</v>
      </c>
      <c r="O16" s="17">
        <v>-1148.24</v>
      </c>
      <c r="P16" s="17">
        <v>-15675.93</v>
      </c>
      <c r="Q16" s="17">
        <v>9524.07</v>
      </c>
    </row>
    <row r="17" spans="2:17" ht="12" customHeight="1" x14ac:dyDescent="0.75">
      <c r="C17" s="19" t="s">
        <v>30</v>
      </c>
      <c r="D17" s="20">
        <v>0</v>
      </c>
      <c r="E17" s="20">
        <v>-375.38</v>
      </c>
      <c r="F17" s="20">
        <v>557.5</v>
      </c>
      <c r="G17" s="20">
        <v>964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1146.1199999999999</v>
      </c>
      <c r="Q17" s="20">
        <v>40859.120000000003</v>
      </c>
    </row>
    <row r="18" spans="2:17" ht="12.75" customHeight="1" x14ac:dyDescent="0.75">
      <c r="C18" s="16" t="s">
        <v>31</v>
      </c>
      <c r="D18" s="17">
        <v>-182</v>
      </c>
      <c r="E18" s="17">
        <v>-182</v>
      </c>
      <c r="F18" s="17">
        <v>-182</v>
      </c>
      <c r="G18" s="17">
        <v>-182</v>
      </c>
      <c r="H18" s="17">
        <v>-99.87</v>
      </c>
      <c r="I18" s="17">
        <v>-70</v>
      </c>
      <c r="J18" s="17">
        <v>-51.33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-949.2</v>
      </c>
      <c r="Q18" s="22">
        <v>-949.2</v>
      </c>
    </row>
    <row r="19" spans="2:17" ht="16.5" customHeight="1" x14ac:dyDescent="0.75">
      <c r="C19" s="14" t="s">
        <v>32</v>
      </c>
      <c r="D19" s="18">
        <v>-36504.120000000003</v>
      </c>
      <c r="E19" s="18">
        <v>-39469.67</v>
      </c>
      <c r="F19" s="18">
        <v>-51214.83</v>
      </c>
      <c r="G19" s="18">
        <v>-38496.58</v>
      </c>
      <c r="H19" s="18">
        <v>-34052.129999999997</v>
      </c>
      <c r="I19" s="18">
        <v>-30973.33</v>
      </c>
      <c r="J19" s="18">
        <v>-44879.199999999997</v>
      </c>
      <c r="K19" s="18">
        <v>-51158.89</v>
      </c>
      <c r="L19" s="18">
        <v>-42719.85</v>
      </c>
      <c r="M19" s="18">
        <v>-37604.129999999997</v>
      </c>
      <c r="N19" s="18">
        <v>-42982.59</v>
      </c>
      <c r="O19" s="18">
        <v>-46937.38</v>
      </c>
      <c r="P19" s="18">
        <v>-496992.7</v>
      </c>
      <c r="Q19" s="18">
        <v>16600.3</v>
      </c>
    </row>
    <row r="20" spans="2:17" ht="16.5" customHeight="1" x14ac:dyDescent="0.75">
      <c r="C20" s="23" t="s">
        <v>33</v>
      </c>
      <c r="D20" s="18">
        <v>416162.88</v>
      </c>
      <c r="E20" s="18">
        <v>422544.33</v>
      </c>
      <c r="F20" s="18">
        <v>423499.17</v>
      </c>
      <c r="G20" s="18">
        <v>447009.42</v>
      </c>
      <c r="H20" s="18">
        <v>459144.87</v>
      </c>
      <c r="I20" s="18">
        <v>466613.67</v>
      </c>
      <c r="J20" s="18">
        <v>461039.8</v>
      </c>
      <c r="K20" s="18">
        <v>464942.11</v>
      </c>
      <c r="L20" s="18">
        <v>478875.15</v>
      </c>
      <c r="M20" s="18">
        <v>487685.87</v>
      </c>
      <c r="N20" s="18">
        <v>487492.41</v>
      </c>
      <c r="O20" s="18">
        <v>487941.62</v>
      </c>
      <c r="P20" s="18">
        <v>5502951.2999999998</v>
      </c>
      <c r="Q20" s="18">
        <v>279544.3</v>
      </c>
    </row>
    <row r="21" spans="2:17" ht="11.25" customHeight="1" x14ac:dyDescent="0.75">
      <c r="B21" s="1"/>
      <c r="C21" s="15" t="s">
        <v>34</v>
      </c>
      <c r="D21" s="15"/>
      <c r="E21" s="15"/>
      <c r="F21" s="15"/>
    </row>
    <row r="22" spans="2:17" ht="12.75" customHeight="1" x14ac:dyDescent="0.75">
      <c r="C22" s="19" t="s">
        <v>35</v>
      </c>
      <c r="D22" s="20">
        <v>0.2</v>
      </c>
      <c r="E22" s="20">
        <v>-0.2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</row>
    <row r="23" spans="2:17" ht="12" customHeight="1" x14ac:dyDescent="0.75">
      <c r="C23" s="16" t="s">
        <v>36</v>
      </c>
      <c r="D23" s="17">
        <v>3250.77</v>
      </c>
      <c r="E23" s="17">
        <v>3208.65</v>
      </c>
      <c r="F23" s="17">
        <v>2242.7399999999998</v>
      </c>
      <c r="G23" s="17">
        <v>3031.45</v>
      </c>
      <c r="H23" s="17">
        <v>3099.17</v>
      </c>
      <c r="I23" s="17">
        <v>3008.06</v>
      </c>
      <c r="J23" s="17">
        <v>2981.67</v>
      </c>
      <c r="K23" s="17">
        <v>3007.26</v>
      </c>
      <c r="L23" s="17">
        <v>3240.32</v>
      </c>
      <c r="M23" s="17">
        <v>3299.48</v>
      </c>
      <c r="N23" s="17">
        <v>3287.9</v>
      </c>
      <c r="O23" s="17">
        <v>3088.33</v>
      </c>
      <c r="P23" s="17">
        <v>36745.800000000003</v>
      </c>
      <c r="Q23" s="17">
        <v>21465.8</v>
      </c>
    </row>
    <row r="24" spans="2:17" ht="12" customHeight="1" x14ac:dyDescent="0.75">
      <c r="C24" s="19" t="s">
        <v>37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2129</v>
      </c>
      <c r="L24" s="20">
        <v>1004</v>
      </c>
      <c r="M24" s="20">
        <v>0</v>
      </c>
      <c r="N24" s="20">
        <v>0</v>
      </c>
      <c r="O24" s="20">
        <v>0</v>
      </c>
      <c r="P24" s="20">
        <v>3133</v>
      </c>
      <c r="Q24" s="20">
        <v>3133</v>
      </c>
    </row>
    <row r="25" spans="2:17" ht="12.75" customHeight="1" x14ac:dyDescent="0.75">
      <c r="C25" s="16" t="s">
        <v>38</v>
      </c>
      <c r="D25" s="17">
        <v>6685</v>
      </c>
      <c r="E25" s="17">
        <v>16800</v>
      </c>
      <c r="F25" s="17">
        <v>11775</v>
      </c>
      <c r="G25" s="17">
        <v>7275</v>
      </c>
      <c r="H25" s="17">
        <v>4725</v>
      </c>
      <c r="I25" s="17">
        <v>4225</v>
      </c>
      <c r="J25" s="17">
        <v>5700</v>
      </c>
      <c r="K25" s="17">
        <v>4775</v>
      </c>
      <c r="L25" s="17">
        <v>7175</v>
      </c>
      <c r="M25" s="17">
        <v>3875</v>
      </c>
      <c r="N25" s="17">
        <v>7275</v>
      </c>
      <c r="O25" s="17">
        <v>6325</v>
      </c>
      <c r="P25" s="17">
        <v>86610</v>
      </c>
      <c r="Q25" s="17">
        <v>9794</v>
      </c>
    </row>
    <row r="26" spans="2:17" ht="12" customHeight="1" x14ac:dyDescent="0.75">
      <c r="C26" s="19" t="s">
        <v>39</v>
      </c>
      <c r="D26" s="20">
        <v>4500</v>
      </c>
      <c r="E26" s="20">
        <v>3707.42</v>
      </c>
      <c r="F26" s="20">
        <v>754.57</v>
      </c>
      <c r="G26" s="20">
        <v>3880.64</v>
      </c>
      <c r="H26" s="20">
        <v>2404</v>
      </c>
      <c r="I26" s="20">
        <v>4500</v>
      </c>
      <c r="J26" s="20">
        <v>4584.33</v>
      </c>
      <c r="K26" s="20">
        <v>9802.77</v>
      </c>
      <c r="L26" s="20">
        <v>3738.02</v>
      </c>
      <c r="M26" s="20">
        <v>2538.62</v>
      </c>
      <c r="N26" s="20">
        <v>6458.27</v>
      </c>
      <c r="O26" s="20">
        <v>12297.49</v>
      </c>
      <c r="P26" s="20">
        <v>59166.13</v>
      </c>
      <c r="Q26" s="20">
        <v>18666.13</v>
      </c>
    </row>
    <row r="27" spans="2:17" ht="12" customHeight="1" x14ac:dyDescent="0.75">
      <c r="C27" s="16" t="s">
        <v>40</v>
      </c>
      <c r="D27" s="17">
        <v>2454.98</v>
      </c>
      <c r="E27" s="17">
        <v>2455.5700000000002</v>
      </c>
      <c r="F27" s="17">
        <v>2657.98</v>
      </c>
      <c r="G27" s="17">
        <v>2765</v>
      </c>
      <c r="H27" s="17">
        <v>2736.99</v>
      </c>
      <c r="I27" s="17">
        <v>2718.38</v>
      </c>
      <c r="J27" s="17">
        <v>2660.16</v>
      </c>
      <c r="K27" s="17">
        <v>2656.61</v>
      </c>
      <c r="L27" s="17">
        <v>2521.4499999999998</v>
      </c>
      <c r="M27" s="17">
        <v>2427.31</v>
      </c>
      <c r="N27" s="17">
        <v>2429.5100000000002</v>
      </c>
      <c r="O27" s="17">
        <v>2373.34</v>
      </c>
      <c r="P27" s="17">
        <v>30857.279999999999</v>
      </c>
      <c r="Q27" s="17">
        <v>1857.28</v>
      </c>
    </row>
    <row r="28" spans="2:17" ht="12.75" customHeight="1" x14ac:dyDescent="0.75">
      <c r="C28" s="19" t="s">
        <v>41</v>
      </c>
      <c r="D28" s="20">
        <v>2230</v>
      </c>
      <c r="E28" s="20">
        <v>4410</v>
      </c>
      <c r="F28" s="20">
        <v>2900</v>
      </c>
      <c r="G28" s="20">
        <v>1850</v>
      </c>
      <c r="H28" s="20">
        <v>2250</v>
      </c>
      <c r="I28" s="20">
        <v>2130</v>
      </c>
      <c r="J28" s="20">
        <v>3575</v>
      </c>
      <c r="K28" s="20">
        <v>1920</v>
      </c>
      <c r="L28" s="20">
        <v>2120</v>
      </c>
      <c r="M28" s="20">
        <v>2380</v>
      </c>
      <c r="N28" s="20">
        <v>3065</v>
      </c>
      <c r="O28" s="20">
        <v>2270</v>
      </c>
      <c r="P28" s="20">
        <v>31100</v>
      </c>
      <c r="Q28" s="21">
        <v>-6500</v>
      </c>
    </row>
    <row r="29" spans="2:17" ht="12" customHeight="1" x14ac:dyDescent="0.75">
      <c r="C29" s="16" t="s">
        <v>42</v>
      </c>
      <c r="D29" s="17">
        <v>2819.02</v>
      </c>
      <c r="E29" s="17">
        <v>2393.4699999999998</v>
      </c>
      <c r="F29" s="17">
        <v>4848.4399999999996</v>
      </c>
      <c r="G29" s="17">
        <v>4336.71</v>
      </c>
      <c r="H29" s="17">
        <v>2410.23</v>
      </c>
      <c r="I29" s="17">
        <v>2524.63</v>
      </c>
      <c r="J29" s="17">
        <v>3066.3</v>
      </c>
      <c r="K29" s="17">
        <v>4167.25</v>
      </c>
      <c r="L29" s="17">
        <v>4247.91</v>
      </c>
      <c r="M29" s="17">
        <v>3334.94</v>
      </c>
      <c r="N29" s="17">
        <v>1811.1</v>
      </c>
      <c r="O29" s="17">
        <v>2266.4699999999998</v>
      </c>
      <c r="P29" s="17">
        <v>38226.47</v>
      </c>
      <c r="Q29" s="17">
        <v>5580.47</v>
      </c>
    </row>
    <row r="30" spans="2:17" ht="12.75" customHeight="1" x14ac:dyDescent="0.75">
      <c r="C30" s="19" t="s">
        <v>43</v>
      </c>
      <c r="D30" s="20">
        <v>400</v>
      </c>
      <c r="E30" s="20">
        <v>550</v>
      </c>
      <c r="F30" s="20">
        <v>350</v>
      </c>
      <c r="G30" s="20">
        <v>400</v>
      </c>
      <c r="H30" s="20">
        <v>650</v>
      </c>
      <c r="I30" s="20">
        <v>400</v>
      </c>
      <c r="J30" s="20">
        <v>600</v>
      </c>
      <c r="K30" s="20">
        <v>100</v>
      </c>
      <c r="L30" s="20">
        <v>350</v>
      </c>
      <c r="M30" s="20">
        <v>300</v>
      </c>
      <c r="N30" s="20">
        <v>400</v>
      </c>
      <c r="O30" s="20">
        <v>250</v>
      </c>
      <c r="P30" s="20">
        <v>4750</v>
      </c>
      <c r="Q30" s="20">
        <v>650</v>
      </c>
    </row>
    <row r="31" spans="2:17" ht="12" customHeight="1" x14ac:dyDescent="0.75">
      <c r="C31" s="16" t="s">
        <v>44</v>
      </c>
      <c r="D31" s="17">
        <v>3340</v>
      </c>
      <c r="E31" s="17">
        <v>5760</v>
      </c>
      <c r="F31" s="17">
        <v>4810</v>
      </c>
      <c r="G31" s="17">
        <v>2880</v>
      </c>
      <c r="H31" s="17">
        <v>1140</v>
      </c>
      <c r="I31" s="17">
        <v>1440</v>
      </c>
      <c r="J31" s="17">
        <v>1860</v>
      </c>
      <c r="K31" s="17">
        <v>3095</v>
      </c>
      <c r="L31" s="17">
        <v>2820</v>
      </c>
      <c r="M31" s="17">
        <v>1380</v>
      </c>
      <c r="N31" s="17">
        <v>2460</v>
      </c>
      <c r="O31" s="17">
        <v>4140</v>
      </c>
      <c r="P31" s="17">
        <v>35125</v>
      </c>
      <c r="Q31" s="17">
        <v>6755</v>
      </c>
    </row>
    <row r="32" spans="2:17" ht="12" customHeight="1" x14ac:dyDescent="0.75">
      <c r="C32" s="19" t="s">
        <v>45</v>
      </c>
      <c r="D32" s="20">
        <v>625</v>
      </c>
      <c r="E32" s="20">
        <v>0</v>
      </c>
      <c r="F32" s="20">
        <v>575</v>
      </c>
      <c r="G32" s="20">
        <v>0</v>
      </c>
      <c r="H32" s="20">
        <v>750</v>
      </c>
      <c r="I32" s="20">
        <v>175</v>
      </c>
      <c r="J32" s="20">
        <v>163.59</v>
      </c>
      <c r="K32" s="20">
        <v>-47.51</v>
      </c>
      <c r="L32" s="20">
        <v>0</v>
      </c>
      <c r="M32" s="20">
        <v>50</v>
      </c>
      <c r="N32" s="20">
        <v>200</v>
      </c>
      <c r="O32" s="20">
        <v>75</v>
      </c>
      <c r="P32" s="20">
        <v>2566.08</v>
      </c>
      <c r="Q32" s="21">
        <v>-633.91999999999996</v>
      </c>
    </row>
    <row r="33" spans="2:21" ht="12.75" customHeight="1" x14ac:dyDescent="0.75">
      <c r="C33" s="16" t="s">
        <v>46</v>
      </c>
      <c r="D33" s="17">
        <v>3638.03</v>
      </c>
      <c r="E33" s="17">
        <v>5548.75</v>
      </c>
      <c r="F33" s="17">
        <v>4625.3599999999997</v>
      </c>
      <c r="G33" s="17">
        <v>3976.17</v>
      </c>
      <c r="H33" s="17">
        <v>348.73</v>
      </c>
      <c r="I33" s="17">
        <v>3721.98</v>
      </c>
      <c r="J33" s="17">
        <v>4016.87</v>
      </c>
      <c r="K33" s="17">
        <v>3766.54</v>
      </c>
      <c r="L33" s="17">
        <v>7256.39</v>
      </c>
      <c r="M33" s="17">
        <v>17865.349999999999</v>
      </c>
      <c r="N33" s="17">
        <v>35096.61</v>
      </c>
      <c r="O33" s="17">
        <v>2529.29</v>
      </c>
      <c r="P33" s="17">
        <v>92390.07</v>
      </c>
      <c r="Q33" s="17">
        <v>36390.07</v>
      </c>
    </row>
    <row r="34" spans="2:21" ht="12" customHeight="1" x14ac:dyDescent="0.75">
      <c r="C34" s="19" t="s">
        <v>47</v>
      </c>
      <c r="D34" s="20">
        <v>202.97</v>
      </c>
      <c r="E34" s="20">
        <v>0</v>
      </c>
      <c r="F34" s="20">
        <v>0</v>
      </c>
      <c r="G34" s="20">
        <v>0</v>
      </c>
      <c r="H34" s="20">
        <v>128.18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331.15</v>
      </c>
      <c r="Q34" s="21">
        <v>-268.85000000000002</v>
      </c>
    </row>
    <row r="35" spans="2:21" ht="12" customHeight="1" x14ac:dyDescent="0.75">
      <c r="C35" s="16" t="s">
        <v>48</v>
      </c>
      <c r="D35" s="17">
        <v>486.53</v>
      </c>
      <c r="E35" s="17">
        <v>458.73</v>
      </c>
      <c r="F35" s="17">
        <v>344.91</v>
      </c>
      <c r="G35" s="17">
        <v>256.73</v>
      </c>
      <c r="H35" s="17">
        <v>249.32</v>
      </c>
      <c r="I35" s="17">
        <v>223.81</v>
      </c>
      <c r="J35" s="17">
        <v>164.35</v>
      </c>
      <c r="K35" s="17">
        <v>152.84</v>
      </c>
      <c r="L35" s="17">
        <v>131.61000000000001</v>
      </c>
      <c r="M35" s="17">
        <v>58.5</v>
      </c>
      <c r="N35" s="17">
        <v>68.28</v>
      </c>
      <c r="O35" s="17">
        <v>68.53</v>
      </c>
      <c r="P35" s="17">
        <v>2664.14</v>
      </c>
      <c r="Q35" s="22">
        <v>-335.86</v>
      </c>
    </row>
    <row r="36" spans="2:21" ht="12.75" customHeight="1" x14ac:dyDescent="0.75">
      <c r="C36" s="19" t="s">
        <v>49</v>
      </c>
      <c r="D36" s="20">
        <v>11409.39</v>
      </c>
      <c r="E36" s="20">
        <v>11606.12</v>
      </c>
      <c r="F36" s="20">
        <v>11721.75</v>
      </c>
      <c r="G36" s="20">
        <v>12295.31</v>
      </c>
      <c r="H36" s="20">
        <v>12499.42</v>
      </c>
      <c r="I36" s="20">
        <v>12558.08</v>
      </c>
      <c r="J36" s="20">
        <v>12516.91</v>
      </c>
      <c r="K36" s="20">
        <v>12581.27</v>
      </c>
      <c r="L36" s="20">
        <v>12988.38</v>
      </c>
      <c r="M36" s="20">
        <v>13076.49</v>
      </c>
      <c r="N36" s="20">
        <v>13098.02</v>
      </c>
      <c r="O36" s="20">
        <v>13048.51</v>
      </c>
      <c r="P36" s="20">
        <v>149399.65</v>
      </c>
      <c r="Q36" s="20">
        <v>9363.65</v>
      </c>
      <c r="S36" s="33"/>
      <c r="U36" s="31"/>
    </row>
    <row r="37" spans="2:21" ht="12" customHeight="1" x14ac:dyDescent="0.75">
      <c r="C37" s="16" t="s">
        <v>50</v>
      </c>
      <c r="D37" s="17">
        <v>61</v>
      </c>
      <c r="E37" s="17">
        <v>265</v>
      </c>
      <c r="F37" s="17">
        <v>365</v>
      </c>
      <c r="G37" s="17">
        <v>155</v>
      </c>
      <c r="H37" s="17">
        <v>105</v>
      </c>
      <c r="I37" s="17">
        <v>190</v>
      </c>
      <c r="J37" s="17">
        <v>405</v>
      </c>
      <c r="K37" s="17">
        <v>265</v>
      </c>
      <c r="L37" s="17">
        <v>160</v>
      </c>
      <c r="M37" s="17">
        <v>410</v>
      </c>
      <c r="N37" s="17">
        <v>230</v>
      </c>
      <c r="O37" s="17">
        <v>0</v>
      </c>
      <c r="P37" s="17">
        <v>2611</v>
      </c>
      <c r="Q37" s="22">
        <v>-1789</v>
      </c>
    </row>
    <row r="38" spans="2:21" ht="12" customHeight="1" x14ac:dyDescent="0.75">
      <c r="C38" s="19" t="s">
        <v>51</v>
      </c>
      <c r="D38" s="20">
        <v>2351.21</v>
      </c>
      <c r="E38" s="20">
        <v>1105.3900000000001</v>
      </c>
      <c r="F38" s="20">
        <v>1886.47</v>
      </c>
      <c r="G38" s="20">
        <v>2686.86</v>
      </c>
      <c r="H38" s="20">
        <v>2922.32</v>
      </c>
      <c r="I38" s="20">
        <v>1849.69</v>
      </c>
      <c r="J38" s="20">
        <v>2477.9299999999998</v>
      </c>
      <c r="K38" s="20">
        <v>8366.98</v>
      </c>
      <c r="L38" s="20">
        <v>4114.42</v>
      </c>
      <c r="M38" s="20">
        <v>4172.71</v>
      </c>
      <c r="N38" s="20">
        <v>5481.84</v>
      </c>
      <c r="O38" s="20">
        <v>6544.29</v>
      </c>
      <c r="P38" s="20">
        <v>43960.11</v>
      </c>
      <c r="Q38" s="20">
        <v>18504.11</v>
      </c>
    </row>
    <row r="39" spans="2:21" ht="12.75" customHeight="1" x14ac:dyDescent="0.75">
      <c r="C39" s="16" t="s">
        <v>52</v>
      </c>
      <c r="D39" s="17">
        <v>181.06</v>
      </c>
      <c r="E39" s="17">
        <v>500</v>
      </c>
      <c r="F39" s="17">
        <v>0</v>
      </c>
      <c r="G39" s="17">
        <v>500</v>
      </c>
      <c r="H39" s="17">
        <v>500</v>
      </c>
      <c r="I39" s="17">
        <v>0</v>
      </c>
      <c r="J39" s="17">
        <v>500</v>
      </c>
      <c r="K39" s="17">
        <v>0</v>
      </c>
      <c r="L39" s="17">
        <v>1000</v>
      </c>
      <c r="M39" s="17">
        <v>500</v>
      </c>
      <c r="N39" s="17">
        <v>500</v>
      </c>
      <c r="O39" s="17">
        <v>0</v>
      </c>
      <c r="P39" s="17">
        <v>4181.0600000000004</v>
      </c>
      <c r="Q39" s="17">
        <v>681.06</v>
      </c>
    </row>
    <row r="40" spans="2:21" ht="12" customHeight="1" x14ac:dyDescent="0.75">
      <c r="C40" s="19" t="s">
        <v>53</v>
      </c>
      <c r="D40" s="20">
        <v>35932.639999999999</v>
      </c>
      <c r="E40" s="20">
        <v>36178.800000000003</v>
      </c>
      <c r="F40" s="20">
        <v>35394.89</v>
      </c>
      <c r="G40" s="20">
        <v>36434.68</v>
      </c>
      <c r="H40" s="20">
        <v>36525.86</v>
      </c>
      <c r="I40" s="20">
        <v>36235.160000000003</v>
      </c>
      <c r="J40" s="20">
        <v>35779.760000000002</v>
      </c>
      <c r="K40" s="20">
        <v>35460.15</v>
      </c>
      <c r="L40" s="20">
        <v>36370.81</v>
      </c>
      <c r="M40" s="20">
        <v>36223.07</v>
      </c>
      <c r="N40" s="20">
        <v>36040.18</v>
      </c>
      <c r="O40" s="20">
        <v>35797.360000000001</v>
      </c>
      <c r="P40" s="20">
        <v>432373.36</v>
      </c>
      <c r="Q40" s="21">
        <v>-1348.64</v>
      </c>
      <c r="S40" s="33"/>
      <c r="U40" s="31"/>
    </row>
    <row r="41" spans="2:21" ht="12.75" customHeight="1" x14ac:dyDescent="0.75">
      <c r="C41" s="16" t="s">
        <v>54</v>
      </c>
      <c r="D41" s="17">
        <v>42859.74</v>
      </c>
      <c r="E41" s="17">
        <v>50686.57</v>
      </c>
      <c r="F41" s="17">
        <v>54466.2</v>
      </c>
      <c r="G41" s="17">
        <v>59288.71</v>
      </c>
      <c r="H41" s="17">
        <v>58238.22</v>
      </c>
      <c r="I41" s="17">
        <v>58779.16</v>
      </c>
      <c r="J41" s="17">
        <v>56773.67</v>
      </c>
      <c r="K41" s="17">
        <v>44381.95</v>
      </c>
      <c r="L41" s="17">
        <v>41372.449999999997</v>
      </c>
      <c r="M41" s="17">
        <v>40471.040000000001</v>
      </c>
      <c r="N41" s="17">
        <v>42325.14</v>
      </c>
      <c r="O41" s="17">
        <v>40931.300000000003</v>
      </c>
      <c r="P41" s="17">
        <v>590574.15</v>
      </c>
      <c r="Q41" s="22">
        <v>-83243.850000000006</v>
      </c>
      <c r="S41" s="33"/>
      <c r="U41" s="31"/>
    </row>
    <row r="42" spans="2:21" ht="12" customHeight="1" x14ac:dyDescent="0.75">
      <c r="C42" s="19" t="s">
        <v>55</v>
      </c>
      <c r="D42" s="20">
        <v>601.78</v>
      </c>
      <c r="E42" s="20">
        <v>533.16999999999996</v>
      </c>
      <c r="F42" s="20">
        <v>480.97</v>
      </c>
      <c r="G42" s="20">
        <v>449.36</v>
      </c>
      <c r="H42" s="20">
        <v>372.58</v>
      </c>
      <c r="I42" s="20">
        <v>385</v>
      </c>
      <c r="J42" s="20">
        <v>315</v>
      </c>
      <c r="K42" s="20">
        <v>350</v>
      </c>
      <c r="L42" s="20">
        <v>346.61</v>
      </c>
      <c r="M42" s="20">
        <v>310</v>
      </c>
      <c r="N42" s="20">
        <v>231.45</v>
      </c>
      <c r="O42" s="20">
        <v>225.17</v>
      </c>
      <c r="P42" s="20">
        <v>4601.09</v>
      </c>
      <c r="Q42" s="21">
        <v>-1178.9100000000001</v>
      </c>
    </row>
    <row r="43" spans="2:21" ht="12" customHeight="1" x14ac:dyDescent="0.75">
      <c r="C43" s="16" t="s">
        <v>56</v>
      </c>
      <c r="D43" s="17">
        <v>5996.5</v>
      </c>
      <c r="E43" s="17">
        <v>6943.75</v>
      </c>
      <c r="F43" s="17">
        <v>6996.87</v>
      </c>
      <c r="G43" s="17">
        <v>6056.94</v>
      </c>
      <c r="H43" s="17">
        <v>5863.51</v>
      </c>
      <c r="I43" s="17">
        <v>5525.69</v>
      </c>
      <c r="J43" s="17">
        <v>5532.19</v>
      </c>
      <c r="K43" s="17">
        <v>5835.85</v>
      </c>
      <c r="L43" s="17">
        <v>6244.2</v>
      </c>
      <c r="M43" s="17">
        <v>5305.71</v>
      </c>
      <c r="N43" s="17">
        <v>5437.62</v>
      </c>
      <c r="O43" s="17">
        <v>5692.19</v>
      </c>
      <c r="P43" s="17">
        <v>71431.02</v>
      </c>
      <c r="Q43" s="22">
        <v>-8636.98</v>
      </c>
    </row>
    <row r="44" spans="2:21" ht="12.75" customHeight="1" x14ac:dyDescent="0.75">
      <c r="C44" s="19" t="s">
        <v>57</v>
      </c>
      <c r="D44" s="20">
        <v>1.51</v>
      </c>
      <c r="E44" s="20">
        <v>4.93</v>
      </c>
      <c r="F44" s="20">
        <v>7.02</v>
      </c>
      <c r="G44" s="20">
        <v>4</v>
      </c>
      <c r="H44" s="20">
        <v>2.5499999999999998</v>
      </c>
      <c r="I44" s="20">
        <v>4.17</v>
      </c>
      <c r="J44" s="20">
        <v>2.08</v>
      </c>
      <c r="K44" s="20">
        <v>2.06</v>
      </c>
      <c r="L44" s="20">
        <v>2.12</v>
      </c>
      <c r="M44" s="20">
        <v>4.43</v>
      </c>
      <c r="N44" s="20">
        <v>2.93</v>
      </c>
      <c r="O44" s="20">
        <v>-0.43</v>
      </c>
      <c r="P44" s="20">
        <v>37.369999999999997</v>
      </c>
      <c r="Q44" s="20">
        <v>37.369999999999997</v>
      </c>
    </row>
    <row r="45" spans="2:21" ht="16.5" customHeight="1" x14ac:dyDescent="0.75">
      <c r="C45" s="23" t="s">
        <v>58</v>
      </c>
      <c r="D45" s="18">
        <v>130027.33</v>
      </c>
      <c r="E45" s="18">
        <v>153116.12</v>
      </c>
      <c r="F45" s="18">
        <v>147203.17000000001</v>
      </c>
      <c r="G45" s="18">
        <v>148522.56</v>
      </c>
      <c r="H45" s="18">
        <v>137921.07999999999</v>
      </c>
      <c r="I45" s="18">
        <v>140593.81</v>
      </c>
      <c r="J45" s="18">
        <v>143674.81</v>
      </c>
      <c r="K45" s="18">
        <v>142768.01999999999</v>
      </c>
      <c r="L45" s="18">
        <v>137203.69</v>
      </c>
      <c r="M45" s="18">
        <v>137982.65</v>
      </c>
      <c r="N45" s="18">
        <v>165898.85</v>
      </c>
      <c r="O45" s="18">
        <v>137921.84</v>
      </c>
      <c r="P45" s="18">
        <v>1722833.93</v>
      </c>
      <c r="Q45" s="18">
        <v>28941.93</v>
      </c>
      <c r="U45" s="34"/>
    </row>
    <row r="46" spans="2:21" ht="19.5" customHeight="1" x14ac:dyDescent="0.75">
      <c r="C46" s="14" t="s">
        <v>59</v>
      </c>
      <c r="D46" s="18">
        <v>546190.21</v>
      </c>
      <c r="E46" s="18">
        <v>575660.44999999995</v>
      </c>
      <c r="F46" s="18">
        <v>570702.34</v>
      </c>
      <c r="G46" s="18">
        <v>595531.98</v>
      </c>
      <c r="H46" s="18">
        <v>597065.94999999995</v>
      </c>
      <c r="I46" s="18">
        <v>607207.48</v>
      </c>
      <c r="J46" s="18">
        <v>604714.61</v>
      </c>
      <c r="K46" s="18">
        <v>607710.13</v>
      </c>
      <c r="L46" s="18">
        <v>616078.84</v>
      </c>
      <c r="M46" s="18">
        <v>625668.52</v>
      </c>
      <c r="N46" s="18">
        <v>653391.26</v>
      </c>
      <c r="O46" s="18">
        <v>625863.46</v>
      </c>
      <c r="P46" s="18">
        <v>7225785.2300000004</v>
      </c>
      <c r="Q46" s="18">
        <v>308486.23</v>
      </c>
    </row>
    <row r="47" spans="2:21" ht="11.25" customHeight="1" x14ac:dyDescent="0.75">
      <c r="B47" s="1"/>
      <c r="C47" s="14" t="s">
        <v>60</v>
      </c>
      <c r="D47" s="14"/>
      <c r="E47" s="14"/>
      <c r="F47" s="14"/>
    </row>
    <row r="48" spans="2:21" ht="11.25" customHeight="1" x14ac:dyDescent="0.75">
      <c r="B48" s="1"/>
      <c r="C48" s="15" t="s">
        <v>61</v>
      </c>
      <c r="D48" s="15"/>
      <c r="E48" s="15"/>
      <c r="F48" s="15"/>
    </row>
    <row r="49" spans="2:17" ht="12" customHeight="1" x14ac:dyDescent="0.75">
      <c r="B49" s="1"/>
      <c r="C49" s="15" t="s">
        <v>62</v>
      </c>
      <c r="D49" s="15"/>
      <c r="E49" s="15"/>
      <c r="F49" s="15"/>
    </row>
    <row r="50" spans="2:17" ht="12" customHeight="1" x14ac:dyDescent="0.75">
      <c r="C50" s="16" t="s">
        <v>63</v>
      </c>
      <c r="D50" s="17">
        <v>5703.4</v>
      </c>
      <c r="E50" s="17">
        <v>6206.17</v>
      </c>
      <c r="F50" s="17">
        <v>6021.68</v>
      </c>
      <c r="G50" s="17">
        <v>4592.26</v>
      </c>
      <c r="H50" s="17">
        <v>6381.98</v>
      </c>
      <c r="I50" s="17">
        <v>5814.86</v>
      </c>
      <c r="J50" s="17">
        <v>5486.62</v>
      </c>
      <c r="K50" s="17">
        <v>5478.31</v>
      </c>
      <c r="L50" s="17">
        <v>6391.24</v>
      </c>
      <c r="M50" s="17">
        <v>5163.16</v>
      </c>
      <c r="N50" s="17">
        <v>6126.44</v>
      </c>
      <c r="O50" s="17">
        <v>6698.44</v>
      </c>
      <c r="P50" s="17">
        <v>70064.56</v>
      </c>
      <c r="Q50" s="17">
        <v>2274.44</v>
      </c>
    </row>
    <row r="51" spans="2:17" ht="12" customHeight="1" x14ac:dyDescent="0.75">
      <c r="C51" s="19" t="s">
        <v>64</v>
      </c>
      <c r="D51" s="20">
        <v>7578.34</v>
      </c>
      <c r="E51" s="20">
        <v>7589.77</v>
      </c>
      <c r="F51" s="20">
        <v>7500.71</v>
      </c>
      <c r="G51" s="20">
        <v>6591.44</v>
      </c>
      <c r="H51" s="20">
        <v>6496.3</v>
      </c>
      <c r="I51" s="20">
        <v>5715.97</v>
      </c>
      <c r="J51" s="20">
        <v>7011.37</v>
      </c>
      <c r="K51" s="20">
        <v>8444.65</v>
      </c>
      <c r="L51" s="20">
        <v>7843.16</v>
      </c>
      <c r="M51" s="20">
        <v>6271.84</v>
      </c>
      <c r="N51" s="20">
        <v>5715.93</v>
      </c>
      <c r="O51" s="20">
        <v>3177.17</v>
      </c>
      <c r="P51" s="20">
        <v>79936.649999999994</v>
      </c>
      <c r="Q51" s="21">
        <v>-23176.65</v>
      </c>
    </row>
    <row r="52" spans="2:17" ht="12.75" customHeight="1" x14ac:dyDescent="0.75">
      <c r="C52" s="16" t="s">
        <v>65</v>
      </c>
      <c r="D52" s="17">
        <v>5160.95</v>
      </c>
      <c r="E52" s="17">
        <v>4127</v>
      </c>
      <c r="F52" s="17">
        <v>3716.81</v>
      </c>
      <c r="G52" s="17">
        <v>5407.14</v>
      </c>
      <c r="H52" s="17">
        <v>5778.99</v>
      </c>
      <c r="I52" s="17">
        <v>5662.44</v>
      </c>
      <c r="J52" s="17">
        <v>5690.07</v>
      </c>
      <c r="K52" s="17">
        <v>4604.57</v>
      </c>
      <c r="L52" s="17">
        <v>5851.67</v>
      </c>
      <c r="M52" s="17">
        <v>5211.74</v>
      </c>
      <c r="N52" s="17">
        <v>5948.6</v>
      </c>
      <c r="O52" s="17">
        <v>5720.81</v>
      </c>
      <c r="P52" s="17">
        <v>62880.79</v>
      </c>
      <c r="Q52" s="17">
        <v>44354.21</v>
      </c>
    </row>
    <row r="53" spans="2:17" ht="12" customHeight="1" x14ac:dyDescent="0.75">
      <c r="C53" s="19" t="s">
        <v>66</v>
      </c>
      <c r="D53" s="20">
        <v>9858.39</v>
      </c>
      <c r="E53" s="20">
        <v>8084.73</v>
      </c>
      <c r="F53" s="20">
        <v>7737.82</v>
      </c>
      <c r="G53" s="20">
        <v>6631.42</v>
      </c>
      <c r="H53" s="20">
        <v>8394.66</v>
      </c>
      <c r="I53" s="20">
        <v>1701.43</v>
      </c>
      <c r="J53" s="20">
        <v>6266.54</v>
      </c>
      <c r="K53" s="20">
        <v>8854.83</v>
      </c>
      <c r="L53" s="20">
        <v>7253.77</v>
      </c>
      <c r="M53" s="20">
        <v>6106.07</v>
      </c>
      <c r="N53" s="20">
        <v>6268.9</v>
      </c>
      <c r="O53" s="20">
        <v>9984.49</v>
      </c>
      <c r="P53" s="20">
        <v>87143.05</v>
      </c>
      <c r="Q53" s="21">
        <v>-16547.05</v>
      </c>
    </row>
    <row r="54" spans="2:17" ht="12" customHeight="1" x14ac:dyDescent="0.75">
      <c r="C54" s="16" t="s">
        <v>67</v>
      </c>
      <c r="D54" s="17">
        <v>1598.49</v>
      </c>
      <c r="E54" s="17">
        <v>1921.57</v>
      </c>
      <c r="F54" s="17">
        <v>1784.73</v>
      </c>
      <c r="G54" s="17">
        <v>1828.58</v>
      </c>
      <c r="H54" s="17">
        <v>1825.12</v>
      </c>
      <c r="I54" s="17">
        <v>1821.56</v>
      </c>
      <c r="J54" s="17">
        <v>1752.84</v>
      </c>
      <c r="K54" s="17">
        <v>1907.56</v>
      </c>
      <c r="L54" s="17">
        <v>1983.02</v>
      </c>
      <c r="M54" s="17">
        <v>1806.26</v>
      </c>
      <c r="N54" s="17">
        <v>1836.06</v>
      </c>
      <c r="O54" s="17">
        <v>1724.43</v>
      </c>
      <c r="P54" s="17">
        <v>21790.22</v>
      </c>
      <c r="Q54" s="17">
        <v>669.78</v>
      </c>
    </row>
    <row r="55" spans="2:17" ht="12.75" customHeight="1" x14ac:dyDescent="0.75">
      <c r="C55" s="19" t="s">
        <v>68</v>
      </c>
      <c r="D55" s="20">
        <v>15.2</v>
      </c>
      <c r="E55" s="20">
        <v>5.33</v>
      </c>
      <c r="F55" s="20">
        <v>10.91</v>
      </c>
      <c r="G55" s="20">
        <v>7.63</v>
      </c>
      <c r="H55" s="20">
        <v>2.52</v>
      </c>
      <c r="I55" s="20">
        <v>0</v>
      </c>
      <c r="J55" s="20">
        <v>0</v>
      </c>
      <c r="K55" s="20">
        <v>56.19</v>
      </c>
      <c r="L55" s="20">
        <v>131.03</v>
      </c>
      <c r="M55" s="20">
        <v>25.49</v>
      </c>
      <c r="N55" s="20">
        <v>0</v>
      </c>
      <c r="O55" s="20">
        <v>0</v>
      </c>
      <c r="P55" s="20">
        <v>254.3</v>
      </c>
      <c r="Q55" s="20">
        <v>100.7</v>
      </c>
    </row>
    <row r="56" spans="2:17" ht="12" customHeight="1" x14ac:dyDescent="0.75">
      <c r="C56" s="16" t="s">
        <v>69</v>
      </c>
      <c r="D56" s="17">
        <v>62.85</v>
      </c>
      <c r="E56" s="17">
        <v>22</v>
      </c>
      <c r="F56" s="17">
        <v>45.09</v>
      </c>
      <c r="G56" s="17">
        <v>31.55</v>
      </c>
      <c r="H56" s="17">
        <v>10.42</v>
      </c>
      <c r="I56" s="17">
        <v>0</v>
      </c>
      <c r="J56" s="17">
        <v>0</v>
      </c>
      <c r="K56" s="17">
        <v>232.26</v>
      </c>
      <c r="L56" s="17">
        <v>338.48</v>
      </c>
      <c r="M56" s="17">
        <v>65.86</v>
      </c>
      <c r="N56" s="17">
        <v>0</v>
      </c>
      <c r="O56" s="17">
        <v>-62.03</v>
      </c>
      <c r="P56" s="17">
        <v>746.48</v>
      </c>
      <c r="Q56" s="17">
        <v>801.52</v>
      </c>
    </row>
    <row r="57" spans="2:17" ht="12" customHeight="1" x14ac:dyDescent="0.75">
      <c r="C57" s="19" t="s">
        <v>70</v>
      </c>
      <c r="D57" s="20">
        <v>133.72999999999999</v>
      </c>
      <c r="E57" s="20">
        <v>165.38</v>
      </c>
      <c r="F57" s="20">
        <v>192.44</v>
      </c>
      <c r="G57" s="20">
        <v>148.53</v>
      </c>
      <c r="H57" s="20">
        <v>144.99</v>
      </c>
      <c r="I57" s="20">
        <v>146.46</v>
      </c>
      <c r="J57" s="20">
        <v>139.47</v>
      </c>
      <c r="K57" s="20">
        <v>206.44</v>
      </c>
      <c r="L57" s="20">
        <v>156.69</v>
      </c>
      <c r="M57" s="20">
        <v>151.74</v>
      </c>
      <c r="N57" s="20">
        <v>113.97</v>
      </c>
      <c r="O57" s="20">
        <v>106.73</v>
      </c>
      <c r="P57" s="20">
        <v>1806.57</v>
      </c>
      <c r="Q57" s="20">
        <v>943.43</v>
      </c>
    </row>
    <row r="58" spans="2:17" ht="12.75" customHeight="1" x14ac:dyDescent="0.75">
      <c r="C58" s="16" t="s">
        <v>71</v>
      </c>
      <c r="D58" s="17">
        <v>1586.85</v>
      </c>
      <c r="E58" s="17">
        <v>1567.12</v>
      </c>
      <c r="F58" s="17">
        <v>728.88</v>
      </c>
      <c r="G58" s="17">
        <v>1196.45</v>
      </c>
      <c r="H58" s="17">
        <v>1212.6400000000001</v>
      </c>
      <c r="I58" s="17">
        <v>1214.94</v>
      </c>
      <c r="J58" s="17">
        <v>1214.94</v>
      </c>
      <c r="K58" s="17">
        <v>1566.61</v>
      </c>
      <c r="L58" s="17">
        <v>1056.5999999999999</v>
      </c>
      <c r="M58" s="17">
        <v>1058.22</v>
      </c>
      <c r="N58" s="17">
        <v>1058.22</v>
      </c>
      <c r="O58" s="17">
        <v>1045.94</v>
      </c>
      <c r="P58" s="17">
        <v>14507.41</v>
      </c>
      <c r="Q58" s="17">
        <v>10095.59</v>
      </c>
    </row>
    <row r="59" spans="2:17" ht="12" customHeight="1" x14ac:dyDescent="0.75">
      <c r="C59" s="19" t="s">
        <v>72</v>
      </c>
      <c r="D59" s="20">
        <v>0</v>
      </c>
      <c r="E59" s="20">
        <v>387.53</v>
      </c>
      <c r="F59" s="20">
        <v>47.41</v>
      </c>
      <c r="G59" s="20">
        <v>-360</v>
      </c>
      <c r="H59" s="20">
        <v>0</v>
      </c>
      <c r="I59" s="20">
        <v>1838.57</v>
      </c>
      <c r="J59" s="20">
        <v>0</v>
      </c>
      <c r="K59" s="20">
        <v>360</v>
      </c>
      <c r="L59" s="20">
        <v>0</v>
      </c>
      <c r="M59" s="20">
        <v>0</v>
      </c>
      <c r="N59" s="20">
        <v>0</v>
      </c>
      <c r="O59" s="20">
        <v>1440</v>
      </c>
      <c r="P59" s="20">
        <v>3713.51</v>
      </c>
      <c r="Q59" s="20">
        <v>1686.49</v>
      </c>
    </row>
    <row r="60" spans="2:17" ht="16.5" customHeight="1" x14ac:dyDescent="0.75">
      <c r="C60" s="14" t="s">
        <v>73</v>
      </c>
      <c r="D60" s="18">
        <v>31698.2</v>
      </c>
      <c r="E60" s="18">
        <v>30076.6</v>
      </c>
      <c r="F60" s="18">
        <v>27786.48</v>
      </c>
      <c r="G60" s="18">
        <v>26075</v>
      </c>
      <c r="H60" s="18">
        <v>30247.62</v>
      </c>
      <c r="I60" s="18">
        <v>23916.23</v>
      </c>
      <c r="J60" s="18">
        <v>27561.85</v>
      </c>
      <c r="K60" s="18">
        <v>31711.42</v>
      </c>
      <c r="L60" s="18">
        <v>31005.66</v>
      </c>
      <c r="M60" s="18">
        <v>25860.38</v>
      </c>
      <c r="N60" s="18">
        <v>27068.12</v>
      </c>
      <c r="O60" s="18">
        <v>29835.98</v>
      </c>
      <c r="P60" s="18">
        <v>342843.54</v>
      </c>
      <c r="Q60" s="18">
        <v>21202.46</v>
      </c>
    </row>
    <row r="61" spans="2:17" ht="12" customHeight="1" x14ac:dyDescent="0.75">
      <c r="B61" s="1"/>
      <c r="C61" s="15" t="s">
        <v>74</v>
      </c>
      <c r="D61" s="15"/>
      <c r="E61" s="15"/>
      <c r="F61" s="15"/>
    </row>
    <row r="62" spans="2:17" ht="12" customHeight="1" x14ac:dyDescent="0.75">
      <c r="C62" s="16" t="s">
        <v>75</v>
      </c>
      <c r="D62" s="17">
        <v>5453.84</v>
      </c>
      <c r="E62" s="17">
        <v>6715.54</v>
      </c>
      <c r="F62" s="17">
        <v>6761.51</v>
      </c>
      <c r="G62" s="17">
        <v>4793.47</v>
      </c>
      <c r="H62" s="17">
        <v>4726.8</v>
      </c>
      <c r="I62" s="17">
        <v>6295.53</v>
      </c>
      <c r="J62" s="17">
        <v>5258.72</v>
      </c>
      <c r="K62" s="17">
        <v>6527.5</v>
      </c>
      <c r="L62" s="17">
        <v>6481.87</v>
      </c>
      <c r="M62" s="17">
        <v>6179.93</v>
      </c>
      <c r="N62" s="17">
        <v>7373.25</v>
      </c>
      <c r="O62" s="17">
        <v>6573.69</v>
      </c>
      <c r="P62" s="17">
        <v>73141.649999999994</v>
      </c>
      <c r="Q62" s="22">
        <v>-122.65</v>
      </c>
    </row>
    <row r="63" spans="2:17" ht="12" customHeight="1" x14ac:dyDescent="0.75">
      <c r="C63" s="19" t="s">
        <v>76</v>
      </c>
      <c r="D63" s="20">
        <v>8382.35</v>
      </c>
      <c r="E63" s="20">
        <v>5503.93</v>
      </c>
      <c r="F63" s="20">
        <v>14963.93</v>
      </c>
      <c r="G63" s="20">
        <v>14887.84</v>
      </c>
      <c r="H63" s="20">
        <v>16172.7</v>
      </c>
      <c r="I63" s="20">
        <v>10434.23</v>
      </c>
      <c r="J63" s="20">
        <v>12871.33</v>
      </c>
      <c r="K63" s="20">
        <v>13880.73</v>
      </c>
      <c r="L63" s="20">
        <v>9650.64</v>
      </c>
      <c r="M63" s="20">
        <v>10114.25</v>
      </c>
      <c r="N63" s="20">
        <v>11198.63</v>
      </c>
      <c r="O63" s="20">
        <v>12816.25</v>
      </c>
      <c r="P63" s="20">
        <v>140876.81</v>
      </c>
      <c r="Q63" s="20">
        <v>11774.19</v>
      </c>
    </row>
    <row r="64" spans="2:17" ht="12.75" customHeight="1" x14ac:dyDescent="0.75">
      <c r="C64" s="16" t="s">
        <v>77</v>
      </c>
      <c r="D64" s="17">
        <v>-39.67</v>
      </c>
      <c r="E64" s="17">
        <v>-886</v>
      </c>
      <c r="F64" s="17">
        <v>0</v>
      </c>
      <c r="G64" s="17">
        <v>3604.94</v>
      </c>
      <c r="H64" s="17">
        <v>3438.42</v>
      </c>
      <c r="I64" s="17">
        <v>3468.18</v>
      </c>
      <c r="J64" s="17">
        <v>4114.05</v>
      </c>
      <c r="K64" s="17">
        <v>4100.51</v>
      </c>
      <c r="L64" s="17">
        <v>3634.27</v>
      </c>
      <c r="M64" s="17">
        <v>3426.26</v>
      </c>
      <c r="N64" s="17">
        <v>3980.45</v>
      </c>
      <c r="O64" s="17">
        <v>3824.02</v>
      </c>
      <c r="P64" s="17">
        <v>32665.43</v>
      </c>
      <c r="Q64" s="22">
        <v>-6272.43</v>
      </c>
    </row>
    <row r="65" spans="2:17" ht="12" customHeight="1" x14ac:dyDescent="0.75">
      <c r="C65" s="19" t="s">
        <v>78</v>
      </c>
      <c r="D65" s="20">
        <v>1392.63</v>
      </c>
      <c r="E65" s="20">
        <v>1778.84</v>
      </c>
      <c r="F65" s="20">
        <v>1560.99</v>
      </c>
      <c r="G65" s="20">
        <v>1772.3</v>
      </c>
      <c r="H65" s="20">
        <v>1812.48</v>
      </c>
      <c r="I65" s="20">
        <v>1630.58</v>
      </c>
      <c r="J65" s="20">
        <v>1618.81</v>
      </c>
      <c r="K65" s="20">
        <v>1775.07</v>
      </c>
      <c r="L65" s="20">
        <v>1628.57</v>
      </c>
      <c r="M65" s="20">
        <v>1600.58</v>
      </c>
      <c r="N65" s="20">
        <v>1843.45</v>
      </c>
      <c r="O65" s="20">
        <v>1685.09</v>
      </c>
      <c r="P65" s="20">
        <v>20099.39</v>
      </c>
      <c r="Q65" s="21">
        <v>-1179.3900000000001</v>
      </c>
    </row>
    <row r="66" spans="2:17" ht="12" customHeight="1" x14ac:dyDescent="0.75">
      <c r="C66" s="16" t="s">
        <v>79</v>
      </c>
      <c r="D66" s="17">
        <v>0</v>
      </c>
      <c r="E66" s="17">
        <v>0</v>
      </c>
      <c r="F66" s="17">
        <v>22.04</v>
      </c>
      <c r="G66" s="17">
        <v>17.13</v>
      </c>
      <c r="H66" s="17">
        <v>2.83</v>
      </c>
      <c r="I66" s="17">
        <v>0</v>
      </c>
      <c r="J66" s="17">
        <v>0</v>
      </c>
      <c r="K66" s="17">
        <v>58.17</v>
      </c>
      <c r="L66" s="17">
        <v>116.78</v>
      </c>
      <c r="M66" s="17">
        <v>76.040000000000006</v>
      </c>
      <c r="N66" s="17">
        <v>5.65</v>
      </c>
      <c r="O66" s="17">
        <v>0</v>
      </c>
      <c r="P66" s="17">
        <v>298.64</v>
      </c>
      <c r="Q66" s="17">
        <v>16.36</v>
      </c>
    </row>
    <row r="67" spans="2:17" ht="12.75" customHeight="1" x14ac:dyDescent="0.75">
      <c r="C67" s="19" t="s">
        <v>80</v>
      </c>
      <c r="D67" s="20">
        <v>0</v>
      </c>
      <c r="E67" s="20">
        <v>0</v>
      </c>
      <c r="F67" s="20">
        <v>91.1</v>
      </c>
      <c r="G67" s="20">
        <v>70.819999999999993</v>
      </c>
      <c r="H67" s="20">
        <v>11.68</v>
      </c>
      <c r="I67" s="20">
        <v>0</v>
      </c>
      <c r="J67" s="20">
        <v>0</v>
      </c>
      <c r="K67" s="20">
        <v>240.44</v>
      </c>
      <c r="L67" s="20">
        <v>301.68</v>
      </c>
      <c r="M67" s="20">
        <v>196.41</v>
      </c>
      <c r="N67" s="20">
        <v>14.59</v>
      </c>
      <c r="O67" s="20">
        <v>-62.02</v>
      </c>
      <c r="P67" s="20">
        <v>864.7</v>
      </c>
      <c r="Q67" s="20">
        <v>517.29999999999995</v>
      </c>
    </row>
    <row r="68" spans="2:17" ht="12" customHeight="1" x14ac:dyDescent="0.75">
      <c r="C68" s="16" t="s">
        <v>81</v>
      </c>
      <c r="D68" s="17">
        <v>117.75</v>
      </c>
      <c r="E68" s="17">
        <v>141.29</v>
      </c>
      <c r="F68" s="17">
        <v>184.61</v>
      </c>
      <c r="G68" s="17">
        <v>143.76</v>
      </c>
      <c r="H68" s="17">
        <v>143.05000000000001</v>
      </c>
      <c r="I68" s="17">
        <v>136.08000000000001</v>
      </c>
      <c r="J68" s="17">
        <v>127.09</v>
      </c>
      <c r="K68" s="17">
        <v>205.91</v>
      </c>
      <c r="L68" s="17">
        <v>136.47</v>
      </c>
      <c r="M68" s="17">
        <v>139.43</v>
      </c>
      <c r="N68" s="17">
        <v>123.57</v>
      </c>
      <c r="O68" s="17">
        <v>106.63</v>
      </c>
      <c r="P68" s="17">
        <v>1705.64</v>
      </c>
      <c r="Q68" s="17">
        <v>613.36</v>
      </c>
    </row>
    <row r="69" spans="2:17" ht="12.75" customHeight="1" x14ac:dyDescent="0.75">
      <c r="C69" s="19" t="s">
        <v>82</v>
      </c>
      <c r="D69" s="20">
        <v>2088.54</v>
      </c>
      <c r="E69" s="20">
        <v>2101.4899999999998</v>
      </c>
      <c r="F69" s="20">
        <v>1710.51</v>
      </c>
      <c r="G69" s="20">
        <v>1868.01</v>
      </c>
      <c r="H69" s="20">
        <v>2134.9699999999998</v>
      </c>
      <c r="I69" s="20">
        <v>2148.38</v>
      </c>
      <c r="J69" s="20">
        <v>1717.94</v>
      </c>
      <c r="K69" s="20">
        <v>1156.92</v>
      </c>
      <c r="L69" s="20">
        <v>2650.77</v>
      </c>
      <c r="M69" s="20">
        <v>2643.81</v>
      </c>
      <c r="N69" s="20">
        <v>2652.97</v>
      </c>
      <c r="O69" s="20">
        <v>2660.32</v>
      </c>
      <c r="P69" s="20">
        <v>25534.63</v>
      </c>
      <c r="Q69" s="21">
        <v>-3829.63</v>
      </c>
    </row>
    <row r="70" spans="2:17" ht="12" customHeight="1" x14ac:dyDescent="0.75">
      <c r="C70" s="16" t="s">
        <v>83</v>
      </c>
      <c r="D70" s="17">
        <v>2107.27</v>
      </c>
      <c r="E70" s="17">
        <v>35.72</v>
      </c>
      <c r="F70" s="17">
        <v>212.14</v>
      </c>
      <c r="G70" s="17">
        <v>211.98</v>
      </c>
      <c r="H70" s="17">
        <v>0</v>
      </c>
      <c r="I70" s="17">
        <v>360</v>
      </c>
      <c r="J70" s="17">
        <v>2019.64</v>
      </c>
      <c r="K70" s="17">
        <v>125.1</v>
      </c>
      <c r="L70" s="17">
        <v>113.16</v>
      </c>
      <c r="M70" s="17">
        <v>0</v>
      </c>
      <c r="N70" s="17">
        <v>0</v>
      </c>
      <c r="O70" s="17">
        <v>2560</v>
      </c>
      <c r="P70" s="17">
        <v>7745.01</v>
      </c>
      <c r="Q70" s="22">
        <v>-1745.01</v>
      </c>
    </row>
    <row r="71" spans="2:17" ht="16.5" customHeight="1" x14ac:dyDescent="0.75">
      <c r="C71" s="14" t="s">
        <v>84</v>
      </c>
      <c r="D71" s="18">
        <v>19502.71</v>
      </c>
      <c r="E71" s="18">
        <v>15390.81</v>
      </c>
      <c r="F71" s="18">
        <v>25506.83</v>
      </c>
      <c r="G71" s="18">
        <v>27370.25</v>
      </c>
      <c r="H71" s="18">
        <v>28442.93</v>
      </c>
      <c r="I71" s="18">
        <v>24472.98</v>
      </c>
      <c r="J71" s="18">
        <v>27727.58</v>
      </c>
      <c r="K71" s="18">
        <v>28070.35</v>
      </c>
      <c r="L71" s="18">
        <v>24714.21</v>
      </c>
      <c r="M71" s="18">
        <v>24376.71</v>
      </c>
      <c r="N71" s="18">
        <v>27192.560000000001</v>
      </c>
      <c r="O71" s="18">
        <v>30163.98</v>
      </c>
      <c r="P71" s="18">
        <v>302931.90000000002</v>
      </c>
      <c r="Q71" s="24">
        <v>-227.9</v>
      </c>
    </row>
    <row r="72" spans="2:17" ht="12" customHeight="1" x14ac:dyDescent="0.75">
      <c r="C72" s="19" t="s">
        <v>85</v>
      </c>
      <c r="D72" s="20">
        <v>597.70000000000005</v>
      </c>
      <c r="E72" s="20">
        <v>557.75</v>
      </c>
      <c r="F72" s="20">
        <v>729.71</v>
      </c>
      <c r="G72" s="20">
        <v>741.53</v>
      </c>
      <c r="H72" s="20">
        <v>817.54</v>
      </c>
      <c r="I72" s="20">
        <v>805.58</v>
      </c>
      <c r="J72" s="20">
        <v>848.8</v>
      </c>
      <c r="K72" s="20">
        <v>1100.1600000000001</v>
      </c>
      <c r="L72" s="20">
        <v>923</v>
      </c>
      <c r="M72" s="20">
        <v>914.93</v>
      </c>
      <c r="N72" s="20">
        <v>659.28</v>
      </c>
      <c r="O72" s="20">
        <v>696.98</v>
      </c>
      <c r="P72" s="20">
        <v>9392.9599999999991</v>
      </c>
      <c r="Q72" s="20">
        <v>107.04</v>
      </c>
    </row>
    <row r="73" spans="2:17" ht="16.5" customHeight="1" x14ac:dyDescent="0.75">
      <c r="C73" s="23" t="s">
        <v>86</v>
      </c>
      <c r="D73" s="18">
        <v>51798.61</v>
      </c>
      <c r="E73" s="18">
        <v>46025.16</v>
      </c>
      <c r="F73" s="18">
        <v>54023.02</v>
      </c>
      <c r="G73" s="18">
        <v>54186.78</v>
      </c>
      <c r="H73" s="18">
        <v>59508.09</v>
      </c>
      <c r="I73" s="18">
        <v>49194.79</v>
      </c>
      <c r="J73" s="18">
        <v>56138.23</v>
      </c>
      <c r="K73" s="18">
        <v>60881.93</v>
      </c>
      <c r="L73" s="18">
        <v>56642.87</v>
      </c>
      <c r="M73" s="18">
        <v>51152.02</v>
      </c>
      <c r="N73" s="18">
        <v>54919.96</v>
      </c>
      <c r="O73" s="18">
        <v>60696.94</v>
      </c>
      <c r="P73" s="18">
        <v>655168.4</v>
      </c>
      <c r="Q73" s="18">
        <v>21081.599999999999</v>
      </c>
    </row>
    <row r="74" spans="2:17" ht="12" customHeight="1" x14ac:dyDescent="0.75">
      <c r="B74" s="1"/>
      <c r="C74" s="15" t="s">
        <v>87</v>
      </c>
      <c r="D74" s="15"/>
      <c r="E74" s="15"/>
      <c r="F74" s="15"/>
    </row>
    <row r="75" spans="2:17" ht="12" customHeight="1" x14ac:dyDescent="0.75">
      <c r="C75" s="16" t="s">
        <v>88</v>
      </c>
      <c r="D75" s="17">
        <v>45</v>
      </c>
      <c r="E75" s="17">
        <v>45</v>
      </c>
      <c r="F75" s="17">
        <v>190.5</v>
      </c>
      <c r="G75" s="17">
        <v>45</v>
      </c>
      <c r="H75" s="17">
        <v>45</v>
      </c>
      <c r="I75" s="17">
        <v>190.5</v>
      </c>
      <c r="J75" s="17">
        <v>45</v>
      </c>
      <c r="K75" s="17">
        <v>45</v>
      </c>
      <c r="L75" s="17">
        <v>195.5</v>
      </c>
      <c r="M75" s="17">
        <v>50</v>
      </c>
      <c r="N75" s="17">
        <v>50</v>
      </c>
      <c r="O75" s="17">
        <v>50</v>
      </c>
      <c r="P75" s="17">
        <v>996.5</v>
      </c>
      <c r="Q75" s="17">
        <v>155.5</v>
      </c>
    </row>
    <row r="76" spans="2:17" ht="12.75" customHeight="1" x14ac:dyDescent="0.75">
      <c r="C76" s="19" t="s">
        <v>89</v>
      </c>
      <c r="D76" s="20">
        <v>492.25</v>
      </c>
      <c r="E76" s="20">
        <v>819.82</v>
      </c>
      <c r="F76" s="20">
        <v>694.04</v>
      </c>
      <c r="G76" s="20">
        <v>522.25</v>
      </c>
      <c r="H76" s="20">
        <v>757.8</v>
      </c>
      <c r="I76" s="20">
        <v>653.23</v>
      </c>
      <c r="J76" s="20">
        <v>508.71</v>
      </c>
      <c r="K76" s="20">
        <v>582.39</v>
      </c>
      <c r="L76" s="20">
        <v>522.35</v>
      </c>
      <c r="M76" s="20">
        <v>602.57000000000005</v>
      </c>
      <c r="N76" s="20">
        <v>627.94000000000005</v>
      </c>
      <c r="O76" s="20">
        <v>555.29</v>
      </c>
      <c r="P76" s="20">
        <v>7338.64</v>
      </c>
      <c r="Q76" s="20">
        <v>721.36</v>
      </c>
    </row>
    <row r="77" spans="2:17" ht="12" customHeight="1" x14ac:dyDescent="0.75">
      <c r="C77" s="16" t="s">
        <v>90</v>
      </c>
      <c r="D77" s="17">
        <v>1487.98</v>
      </c>
      <c r="E77" s="17">
        <v>1487.98</v>
      </c>
      <c r="F77" s="17">
        <v>1687.98</v>
      </c>
      <c r="G77" s="17">
        <v>1487.98</v>
      </c>
      <c r="H77" s="17">
        <v>1523.96</v>
      </c>
      <c r="I77" s="17">
        <v>1723.96</v>
      </c>
      <c r="J77" s="17">
        <v>1523.96</v>
      </c>
      <c r="K77" s="17">
        <v>1523.96</v>
      </c>
      <c r="L77" s="17">
        <v>2006.96</v>
      </c>
      <c r="M77" s="17">
        <v>1706.96</v>
      </c>
      <c r="N77" s="17">
        <v>1706.96</v>
      </c>
      <c r="O77" s="17">
        <v>1314.46</v>
      </c>
      <c r="P77" s="17">
        <v>19183.099999999999</v>
      </c>
      <c r="Q77" s="22">
        <v>-854.1</v>
      </c>
    </row>
    <row r="78" spans="2:17" ht="12" customHeight="1" x14ac:dyDescent="0.75">
      <c r="C78" s="19" t="s">
        <v>91</v>
      </c>
      <c r="D78" s="20">
        <v>14.04</v>
      </c>
      <c r="E78" s="20">
        <v>14.04</v>
      </c>
      <c r="F78" s="20">
        <v>781.08</v>
      </c>
      <c r="G78" s="20">
        <v>14.04</v>
      </c>
      <c r="H78" s="20">
        <v>14.04</v>
      </c>
      <c r="I78" s="20">
        <v>785.16</v>
      </c>
      <c r="J78" s="20">
        <v>14.04</v>
      </c>
      <c r="K78" s="20">
        <v>114.04</v>
      </c>
      <c r="L78" s="20">
        <v>2649.8</v>
      </c>
      <c r="M78" s="20">
        <v>100</v>
      </c>
      <c r="N78" s="20">
        <v>128.08000000000001</v>
      </c>
      <c r="O78" s="20">
        <v>887.32</v>
      </c>
      <c r="P78" s="20">
        <v>5515.68</v>
      </c>
      <c r="Q78" s="21">
        <v>-1255.68</v>
      </c>
    </row>
    <row r="79" spans="2:17" ht="12.75" customHeight="1" x14ac:dyDescent="0.75">
      <c r="C79" s="16" t="s">
        <v>92</v>
      </c>
      <c r="D79" s="17">
        <v>853.93</v>
      </c>
      <c r="E79" s="17">
        <v>1165.54</v>
      </c>
      <c r="F79" s="17">
        <v>673.85</v>
      </c>
      <c r="G79" s="17">
        <v>1497.34</v>
      </c>
      <c r="H79" s="17">
        <v>1159.81</v>
      </c>
      <c r="I79" s="17">
        <v>664.21</v>
      </c>
      <c r="J79" s="17">
        <v>1716.99</v>
      </c>
      <c r="K79" s="17">
        <v>1627.15</v>
      </c>
      <c r="L79" s="17">
        <v>920.23</v>
      </c>
      <c r="M79" s="17">
        <v>1117.77</v>
      </c>
      <c r="N79" s="17">
        <v>547.70000000000005</v>
      </c>
      <c r="O79" s="17">
        <v>930.62</v>
      </c>
      <c r="P79" s="17">
        <v>12875.14</v>
      </c>
      <c r="Q79" s="22">
        <v>-4675.1400000000003</v>
      </c>
    </row>
    <row r="80" spans="2:17" ht="12" customHeight="1" x14ac:dyDescent="0.75">
      <c r="C80" s="19" t="s">
        <v>93</v>
      </c>
      <c r="D80" s="20">
        <v>633.94000000000005</v>
      </c>
      <c r="E80" s="20">
        <v>598.94000000000005</v>
      </c>
      <c r="F80" s="20">
        <v>1051.94</v>
      </c>
      <c r="G80" s="20">
        <v>598.94000000000005</v>
      </c>
      <c r="H80" s="20">
        <v>598.94000000000005</v>
      </c>
      <c r="I80" s="20">
        <v>796.94</v>
      </c>
      <c r="J80" s="20">
        <v>598.94000000000005</v>
      </c>
      <c r="K80" s="20">
        <v>598.94000000000005</v>
      </c>
      <c r="L80" s="20">
        <v>1079.53</v>
      </c>
      <c r="M80" s="20">
        <v>714.96</v>
      </c>
      <c r="N80" s="20">
        <v>704.53</v>
      </c>
      <c r="O80" s="20">
        <v>704.53</v>
      </c>
      <c r="P80" s="20">
        <v>8681.07</v>
      </c>
      <c r="Q80" s="20">
        <v>318.93</v>
      </c>
    </row>
    <row r="81" spans="2:19" ht="12.75" customHeight="1" x14ac:dyDescent="0.75">
      <c r="C81" s="16" t="s">
        <v>94</v>
      </c>
      <c r="D81" s="17">
        <v>62.19</v>
      </c>
      <c r="E81" s="17">
        <v>94.53</v>
      </c>
      <c r="F81" s="17">
        <v>80.77</v>
      </c>
      <c r="G81" s="17">
        <v>132.84</v>
      </c>
      <c r="H81" s="17">
        <v>105.94</v>
      </c>
      <c r="I81" s="17">
        <v>61.14</v>
      </c>
      <c r="J81" s="17">
        <v>63.92</v>
      </c>
      <c r="K81" s="17">
        <v>59.34</v>
      </c>
      <c r="L81" s="17">
        <v>53.79</v>
      </c>
      <c r="M81" s="17">
        <v>55.6</v>
      </c>
      <c r="N81" s="17">
        <v>56.3</v>
      </c>
      <c r="O81" s="17">
        <v>82.88</v>
      </c>
      <c r="P81" s="17">
        <v>909.24</v>
      </c>
      <c r="Q81" s="17">
        <v>290.76</v>
      </c>
    </row>
    <row r="82" spans="2:19" ht="12" customHeight="1" x14ac:dyDescent="0.75">
      <c r="C82" s="19" t="s">
        <v>95</v>
      </c>
      <c r="D82" s="20">
        <v>-116</v>
      </c>
      <c r="E82" s="20">
        <v>-1131</v>
      </c>
      <c r="F82" s="20">
        <v>741</v>
      </c>
      <c r="G82" s="20">
        <v>749</v>
      </c>
      <c r="H82" s="20">
        <v>1768</v>
      </c>
      <c r="I82" s="20">
        <v>448</v>
      </c>
      <c r="J82" s="20">
        <v>1736</v>
      </c>
      <c r="K82" s="20">
        <v>546</v>
      </c>
      <c r="L82" s="20">
        <v>-99</v>
      </c>
      <c r="M82" s="20">
        <v>162</v>
      </c>
      <c r="N82" s="20">
        <v>2035</v>
      </c>
      <c r="O82" s="20">
        <v>386</v>
      </c>
      <c r="P82" s="20">
        <v>7225</v>
      </c>
      <c r="Q82" s="21">
        <v>-3825</v>
      </c>
    </row>
    <row r="83" spans="2:19" ht="12" customHeight="1" x14ac:dyDescent="0.75">
      <c r="C83" s="16" t="s">
        <v>96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50</v>
      </c>
      <c r="L83" s="17">
        <v>0</v>
      </c>
      <c r="M83" s="17">
        <v>2500</v>
      </c>
      <c r="N83" s="17">
        <v>0</v>
      </c>
      <c r="O83" s="17">
        <v>1289</v>
      </c>
      <c r="P83" s="17">
        <v>3839</v>
      </c>
      <c r="Q83" s="22">
        <v>-1239</v>
      </c>
    </row>
    <row r="84" spans="2:19" ht="12.75" customHeight="1" x14ac:dyDescent="0.75">
      <c r="C84" s="19" t="s">
        <v>97</v>
      </c>
      <c r="D84" s="20">
        <v>129.36000000000001</v>
      </c>
      <c r="E84" s="20">
        <v>129.36000000000001</v>
      </c>
      <c r="F84" s="20">
        <v>129.36000000000001</v>
      </c>
      <c r="G84" s="20">
        <v>129.36000000000001</v>
      </c>
      <c r="H84" s="20">
        <v>129.36000000000001</v>
      </c>
      <c r="I84" s="20">
        <v>129.36000000000001</v>
      </c>
      <c r="J84" s="20">
        <v>142.31</v>
      </c>
      <c r="K84" s="20">
        <v>142.31</v>
      </c>
      <c r="L84" s="20">
        <v>142.31</v>
      </c>
      <c r="M84" s="20">
        <v>142.31</v>
      </c>
      <c r="N84" s="20">
        <v>142.31</v>
      </c>
      <c r="O84" s="20">
        <v>142.31</v>
      </c>
      <c r="P84" s="20">
        <v>1630.02</v>
      </c>
      <c r="Q84" s="20">
        <v>334.98</v>
      </c>
    </row>
    <row r="85" spans="2:19" ht="12" customHeight="1" x14ac:dyDescent="0.75">
      <c r="C85" s="16" t="s">
        <v>98</v>
      </c>
      <c r="D85" s="17">
        <v>1349.5</v>
      </c>
      <c r="E85" s="17">
        <v>1350.01</v>
      </c>
      <c r="F85" s="17">
        <v>1363.38</v>
      </c>
      <c r="G85" s="17">
        <v>1341.32</v>
      </c>
      <c r="H85" s="17">
        <v>1299.0899999999999</v>
      </c>
      <c r="I85" s="17">
        <v>2163.89</v>
      </c>
      <c r="J85" s="17">
        <v>1213.1400000000001</v>
      </c>
      <c r="K85" s="17">
        <v>1540.43</v>
      </c>
      <c r="L85" s="17">
        <v>1837.47</v>
      </c>
      <c r="M85" s="17">
        <v>1526.94</v>
      </c>
      <c r="N85" s="17">
        <v>1523.56</v>
      </c>
      <c r="O85" s="17">
        <v>1426.12</v>
      </c>
      <c r="P85" s="17">
        <v>17934.849999999999</v>
      </c>
      <c r="Q85" s="22">
        <v>-3984.85</v>
      </c>
    </row>
    <row r="86" spans="2:19" ht="12" customHeight="1" x14ac:dyDescent="0.75">
      <c r="C86" s="19" t="s">
        <v>99</v>
      </c>
      <c r="D86" s="20">
        <v>0</v>
      </c>
      <c r="E86" s="20">
        <v>78</v>
      </c>
      <c r="F86" s="20">
        <v>0</v>
      </c>
      <c r="G86" s="20">
        <v>0</v>
      </c>
      <c r="H86" s="20">
        <v>84.57</v>
      </c>
      <c r="I86" s="20">
        <v>0</v>
      </c>
      <c r="J86" s="20">
        <v>45.1</v>
      </c>
      <c r="K86" s="20">
        <v>0</v>
      </c>
      <c r="L86" s="20">
        <v>1041.47</v>
      </c>
      <c r="M86" s="20">
        <v>0</v>
      </c>
      <c r="N86" s="20">
        <v>0</v>
      </c>
      <c r="O86" s="20">
        <v>0</v>
      </c>
      <c r="P86" s="20">
        <v>1249.1400000000001</v>
      </c>
      <c r="Q86" s="20">
        <v>1150.8599999999999</v>
      </c>
    </row>
    <row r="87" spans="2:19" ht="12.75" customHeight="1" x14ac:dyDescent="0.75">
      <c r="C87" s="16" t="s">
        <v>100</v>
      </c>
      <c r="D87" s="17">
        <v>67.62</v>
      </c>
      <c r="E87" s="17">
        <v>56.59</v>
      </c>
      <c r="F87" s="17">
        <v>43.23</v>
      </c>
      <c r="G87" s="17">
        <v>106.06</v>
      </c>
      <c r="H87" s="17">
        <v>225.13</v>
      </c>
      <c r="I87" s="17">
        <v>39.299999999999997</v>
      </c>
      <c r="J87" s="17">
        <v>55.57</v>
      </c>
      <c r="K87" s="17">
        <v>0</v>
      </c>
      <c r="L87" s="17">
        <v>65.400000000000006</v>
      </c>
      <c r="M87" s="17">
        <v>0</v>
      </c>
      <c r="N87" s="17">
        <v>26.61</v>
      </c>
      <c r="O87" s="17">
        <v>55.11</v>
      </c>
      <c r="P87" s="17">
        <v>740.62</v>
      </c>
      <c r="Q87" s="17">
        <v>2259.38</v>
      </c>
    </row>
    <row r="88" spans="2:19" ht="12" customHeight="1" x14ac:dyDescent="0.75">
      <c r="C88" s="19" t="s">
        <v>101</v>
      </c>
      <c r="D88" s="20">
        <v>30</v>
      </c>
      <c r="E88" s="20">
        <v>30</v>
      </c>
      <c r="F88" s="20">
        <v>30</v>
      </c>
      <c r="G88" s="20">
        <v>30</v>
      </c>
      <c r="H88" s="20">
        <v>70.08</v>
      </c>
      <c r="I88" s="20">
        <v>30</v>
      </c>
      <c r="J88" s="20">
        <v>30</v>
      </c>
      <c r="K88" s="20">
        <v>30</v>
      </c>
      <c r="L88" s="20">
        <v>39.75</v>
      </c>
      <c r="M88" s="20">
        <v>51.35</v>
      </c>
      <c r="N88" s="20">
        <v>39.75</v>
      </c>
      <c r="O88" s="20">
        <v>39.75</v>
      </c>
      <c r="P88" s="20">
        <v>450.68</v>
      </c>
      <c r="Q88" s="20">
        <v>29.32</v>
      </c>
    </row>
    <row r="89" spans="2:19" ht="12" customHeight="1" x14ac:dyDescent="0.75">
      <c r="C89" s="16" t="s">
        <v>102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50</v>
      </c>
    </row>
    <row r="90" spans="2:19" ht="12.75" customHeight="1" x14ac:dyDescent="0.75">
      <c r="C90" s="19" t="s">
        <v>103</v>
      </c>
      <c r="D90" s="20">
        <v>942.15</v>
      </c>
      <c r="E90" s="20">
        <v>942.16</v>
      </c>
      <c r="F90" s="20">
        <v>928.16</v>
      </c>
      <c r="G90" s="20">
        <v>1198.24</v>
      </c>
      <c r="H90" s="20">
        <v>646.16</v>
      </c>
      <c r="I90" s="20">
        <v>874.17</v>
      </c>
      <c r="J90" s="20">
        <v>634.16999999999996</v>
      </c>
      <c r="K90" s="20">
        <v>853.33</v>
      </c>
      <c r="L90" s="20">
        <v>1514.22</v>
      </c>
      <c r="M90" s="20">
        <v>660.89</v>
      </c>
      <c r="N90" s="20">
        <v>855.83</v>
      </c>
      <c r="O90" s="20">
        <v>660.89</v>
      </c>
      <c r="P90" s="20">
        <v>10710.37</v>
      </c>
      <c r="Q90" s="20">
        <v>2715.63</v>
      </c>
    </row>
    <row r="91" spans="2:19" ht="12" customHeight="1" x14ac:dyDescent="0.75">
      <c r="C91" s="16" t="s">
        <v>104</v>
      </c>
      <c r="D91" s="17">
        <v>476.88</v>
      </c>
      <c r="E91" s="17">
        <v>464.39</v>
      </c>
      <c r="F91" s="17">
        <v>405.52</v>
      </c>
      <c r="G91" s="17">
        <v>174.1</v>
      </c>
      <c r="H91" s="17">
        <v>880.95</v>
      </c>
      <c r="I91" s="17">
        <v>654.46</v>
      </c>
      <c r="J91" s="17">
        <v>455.76</v>
      </c>
      <c r="K91" s="17">
        <v>640.15</v>
      </c>
      <c r="L91" s="17">
        <v>610.35</v>
      </c>
      <c r="M91" s="17">
        <v>791.75</v>
      </c>
      <c r="N91" s="17">
        <v>374.96</v>
      </c>
      <c r="O91" s="17">
        <v>463.33</v>
      </c>
      <c r="P91" s="17">
        <v>6392.6</v>
      </c>
      <c r="Q91" s="17">
        <v>1007.4</v>
      </c>
    </row>
    <row r="92" spans="2:19" ht="12.75" customHeight="1" x14ac:dyDescent="0.75">
      <c r="C92" s="19" t="s">
        <v>105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205.59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205.59</v>
      </c>
      <c r="Q92" s="21">
        <v>-205.59</v>
      </c>
    </row>
    <row r="93" spans="2:19" ht="12" customHeight="1" x14ac:dyDescent="0.75">
      <c r="C93" s="16" t="s">
        <v>106</v>
      </c>
      <c r="D93" s="17">
        <v>948.71</v>
      </c>
      <c r="E93" s="17">
        <v>929.45</v>
      </c>
      <c r="F93" s="17">
        <v>833.05</v>
      </c>
      <c r="G93" s="17">
        <v>883.05</v>
      </c>
      <c r="H93" s="17">
        <v>883.05</v>
      </c>
      <c r="I93" s="17">
        <v>758.05</v>
      </c>
      <c r="J93" s="17">
        <v>747.92</v>
      </c>
      <c r="K93" s="17">
        <v>747.92</v>
      </c>
      <c r="L93" s="17">
        <v>714</v>
      </c>
      <c r="M93" s="17">
        <v>0</v>
      </c>
      <c r="N93" s="17">
        <v>930</v>
      </c>
      <c r="O93" s="17">
        <v>741.36</v>
      </c>
      <c r="P93" s="17">
        <v>9116.56</v>
      </c>
      <c r="Q93" s="17">
        <v>1539.44</v>
      </c>
    </row>
    <row r="94" spans="2:19" ht="12" customHeight="1" x14ac:dyDescent="0.75">
      <c r="C94" s="19" t="s">
        <v>107</v>
      </c>
      <c r="D94" s="20">
        <v>36.520000000000003</v>
      </c>
      <c r="E94" s="20">
        <v>36.520000000000003</v>
      </c>
      <c r="F94" s="20">
        <v>36.520000000000003</v>
      </c>
      <c r="G94" s="20">
        <v>36.520000000000003</v>
      </c>
      <c r="H94" s="20">
        <v>36.520000000000003</v>
      </c>
      <c r="I94" s="20">
        <v>36.520000000000003</v>
      </c>
      <c r="J94" s="20">
        <v>36.520000000000003</v>
      </c>
      <c r="K94" s="20">
        <v>36.520000000000003</v>
      </c>
      <c r="L94" s="20">
        <v>42.96</v>
      </c>
      <c r="M94" s="20">
        <v>42.96</v>
      </c>
      <c r="N94" s="20">
        <v>42.96</v>
      </c>
      <c r="O94" s="20">
        <v>42.96</v>
      </c>
      <c r="P94" s="20">
        <v>464</v>
      </c>
      <c r="Q94" s="20">
        <v>36</v>
      </c>
    </row>
    <row r="95" spans="2:19" ht="16.5" customHeight="1" x14ac:dyDescent="0.75">
      <c r="C95" s="23" t="s">
        <v>108</v>
      </c>
      <c r="D95" s="18">
        <v>7454.07</v>
      </c>
      <c r="E95" s="18">
        <v>7111.33</v>
      </c>
      <c r="F95" s="18">
        <v>9670.3799999999992</v>
      </c>
      <c r="G95" s="18">
        <v>8946.0400000000009</v>
      </c>
      <c r="H95" s="18">
        <v>10228.4</v>
      </c>
      <c r="I95" s="18">
        <v>10008.89</v>
      </c>
      <c r="J95" s="18">
        <v>9773.64</v>
      </c>
      <c r="K95" s="18">
        <v>9137.48</v>
      </c>
      <c r="L95" s="18">
        <v>13337.09</v>
      </c>
      <c r="M95" s="18">
        <v>10226.06</v>
      </c>
      <c r="N95" s="18">
        <v>9792.49</v>
      </c>
      <c r="O95" s="18">
        <v>9771.93</v>
      </c>
      <c r="P95" s="18">
        <v>115457.8</v>
      </c>
      <c r="Q95" s="24">
        <v>-5429.8</v>
      </c>
      <c r="S95" s="35">
        <f>+P95/408</f>
        <v>282.98480392156864</v>
      </c>
    </row>
    <row r="96" spans="2:19" ht="12" customHeight="1" x14ac:dyDescent="0.75">
      <c r="B96" s="1"/>
      <c r="C96" s="15" t="s">
        <v>109</v>
      </c>
      <c r="D96" s="15"/>
      <c r="E96" s="15"/>
      <c r="F96" s="15"/>
    </row>
    <row r="97" spans="2:19" ht="12" customHeight="1" x14ac:dyDescent="0.75">
      <c r="C97" s="16" t="s">
        <v>110</v>
      </c>
      <c r="D97" s="17">
        <v>13654.76</v>
      </c>
      <c r="E97" s="17">
        <v>14380.04</v>
      </c>
      <c r="F97" s="17">
        <v>14279.02</v>
      </c>
      <c r="G97" s="17">
        <v>14888.3</v>
      </c>
      <c r="H97" s="17">
        <v>14926.65</v>
      </c>
      <c r="I97" s="17">
        <v>15180.19</v>
      </c>
      <c r="J97" s="17">
        <v>15117.87</v>
      </c>
      <c r="K97" s="17">
        <v>15024.32</v>
      </c>
      <c r="L97" s="17">
        <v>15401.97</v>
      </c>
      <c r="M97" s="17">
        <v>15641.71</v>
      </c>
      <c r="N97" s="17">
        <v>16334.78</v>
      </c>
      <c r="O97" s="17">
        <v>15646.59</v>
      </c>
      <c r="P97" s="17">
        <v>180476.2</v>
      </c>
      <c r="Q97" s="22">
        <v>-7544.2</v>
      </c>
    </row>
    <row r="98" spans="2:19" ht="16.5" customHeight="1" x14ac:dyDescent="0.75">
      <c r="C98" s="23" t="s">
        <v>111</v>
      </c>
      <c r="D98" s="18">
        <v>13654.76</v>
      </c>
      <c r="E98" s="18">
        <v>14380.04</v>
      </c>
      <c r="F98" s="18">
        <v>14279.02</v>
      </c>
      <c r="G98" s="18">
        <v>14888.3</v>
      </c>
      <c r="H98" s="18">
        <v>14926.65</v>
      </c>
      <c r="I98" s="18">
        <v>15180.19</v>
      </c>
      <c r="J98" s="18">
        <v>15117.87</v>
      </c>
      <c r="K98" s="18">
        <v>15024.32</v>
      </c>
      <c r="L98" s="18">
        <v>15401.97</v>
      </c>
      <c r="M98" s="18">
        <v>15641.71</v>
      </c>
      <c r="N98" s="18">
        <v>16334.78</v>
      </c>
      <c r="O98" s="18">
        <v>15646.59</v>
      </c>
      <c r="P98" s="18">
        <v>180476.2</v>
      </c>
      <c r="Q98" s="24">
        <v>-7544.2</v>
      </c>
      <c r="S98" s="35">
        <f>+P98/408</f>
        <v>442.34362745098042</v>
      </c>
    </row>
    <row r="99" spans="2:19" ht="12" customHeight="1" x14ac:dyDescent="0.75">
      <c r="B99" s="1"/>
      <c r="C99" s="15" t="s">
        <v>112</v>
      </c>
      <c r="D99" s="15"/>
      <c r="E99" s="15"/>
      <c r="F99" s="15"/>
    </row>
    <row r="100" spans="2:19" ht="12" customHeight="1" x14ac:dyDescent="0.75">
      <c r="C100" s="19" t="s">
        <v>113</v>
      </c>
      <c r="D100" s="20">
        <v>0</v>
      </c>
      <c r="E100" s="20">
        <v>98.47</v>
      </c>
      <c r="F100" s="20">
        <v>0</v>
      </c>
      <c r="G100" s="20">
        <v>0</v>
      </c>
      <c r="H100" s="20">
        <v>141.08000000000001</v>
      </c>
      <c r="I100" s="20">
        <v>0</v>
      </c>
      <c r="J100" s="20">
        <v>0</v>
      </c>
      <c r="K100" s="20">
        <v>0</v>
      </c>
      <c r="L100" s="20">
        <v>229.3</v>
      </c>
      <c r="M100" s="20">
        <v>0</v>
      </c>
      <c r="N100" s="20">
        <v>69.23</v>
      </c>
      <c r="O100" s="20">
        <v>0</v>
      </c>
      <c r="P100" s="20">
        <v>538.08000000000004</v>
      </c>
      <c r="Q100" s="20">
        <v>861.92</v>
      </c>
    </row>
    <row r="101" spans="2:19" ht="12.75" customHeight="1" x14ac:dyDescent="0.75">
      <c r="C101" s="16" t="s">
        <v>114</v>
      </c>
      <c r="D101" s="17">
        <v>4241</v>
      </c>
      <c r="E101" s="17">
        <v>4991</v>
      </c>
      <c r="F101" s="17">
        <v>3216</v>
      </c>
      <c r="G101" s="17">
        <v>2466</v>
      </c>
      <c r="H101" s="17">
        <v>2466</v>
      </c>
      <c r="I101" s="17">
        <v>3216</v>
      </c>
      <c r="J101" s="17">
        <v>3966</v>
      </c>
      <c r="K101" s="17">
        <v>4241</v>
      </c>
      <c r="L101" s="17">
        <v>4181</v>
      </c>
      <c r="M101" s="17">
        <v>3419</v>
      </c>
      <c r="N101" s="17">
        <v>3619</v>
      </c>
      <c r="O101" s="17">
        <v>3619</v>
      </c>
      <c r="P101" s="17">
        <v>43641</v>
      </c>
      <c r="Q101" s="17">
        <v>10455</v>
      </c>
    </row>
    <row r="102" spans="2:19" ht="12" customHeight="1" x14ac:dyDescent="0.75">
      <c r="C102" s="19" t="s">
        <v>115</v>
      </c>
      <c r="D102" s="20">
        <v>1276</v>
      </c>
      <c r="E102" s="20">
        <v>3509</v>
      </c>
      <c r="F102" s="20">
        <v>3190</v>
      </c>
      <c r="G102" s="20">
        <v>3190</v>
      </c>
      <c r="H102" s="20">
        <v>638</v>
      </c>
      <c r="I102" s="20">
        <v>638</v>
      </c>
      <c r="J102" s="20">
        <v>0</v>
      </c>
      <c r="K102" s="20">
        <v>0</v>
      </c>
      <c r="L102" s="20">
        <v>0</v>
      </c>
      <c r="M102" s="20">
        <v>0</v>
      </c>
      <c r="N102" s="20">
        <v>638</v>
      </c>
      <c r="O102" s="20">
        <v>0</v>
      </c>
      <c r="P102" s="20">
        <v>13079</v>
      </c>
      <c r="Q102" s="21">
        <v>-4679</v>
      </c>
    </row>
    <row r="103" spans="2:19" ht="12" customHeight="1" x14ac:dyDescent="0.75">
      <c r="C103" s="16" t="s">
        <v>116</v>
      </c>
      <c r="D103" s="17">
        <v>0</v>
      </c>
      <c r="E103" s="17">
        <v>0</v>
      </c>
      <c r="F103" s="17">
        <v>400</v>
      </c>
      <c r="G103" s="17">
        <v>0</v>
      </c>
      <c r="H103" s="17">
        <v>0</v>
      </c>
      <c r="I103" s="17">
        <v>0</v>
      </c>
      <c r="J103" s="17">
        <v>0</v>
      </c>
      <c r="K103" s="17">
        <v>150</v>
      </c>
      <c r="L103" s="17">
        <v>150</v>
      </c>
      <c r="M103" s="17">
        <v>150</v>
      </c>
      <c r="N103" s="17">
        <v>0</v>
      </c>
      <c r="O103" s="17">
        <v>0</v>
      </c>
      <c r="P103" s="17">
        <v>850</v>
      </c>
      <c r="Q103" s="17">
        <v>3350</v>
      </c>
    </row>
    <row r="104" spans="2:19" ht="12.75" customHeight="1" x14ac:dyDescent="0.75">
      <c r="C104" s="19" t="s">
        <v>117</v>
      </c>
      <c r="D104" s="20">
        <v>266</v>
      </c>
      <c r="E104" s="20">
        <v>266</v>
      </c>
      <c r="F104" s="20">
        <v>266</v>
      </c>
      <c r="G104" s="20">
        <v>266</v>
      </c>
      <c r="H104" s="20">
        <v>266</v>
      </c>
      <c r="I104" s="20">
        <v>266</v>
      </c>
      <c r="J104" s="20">
        <v>266</v>
      </c>
      <c r="K104" s="20">
        <v>266</v>
      </c>
      <c r="L104" s="20">
        <v>306</v>
      </c>
      <c r="M104" s="20">
        <v>306</v>
      </c>
      <c r="N104" s="20">
        <v>306</v>
      </c>
      <c r="O104" s="20">
        <v>306</v>
      </c>
      <c r="P104" s="20">
        <v>3352</v>
      </c>
      <c r="Q104" s="20">
        <v>1544</v>
      </c>
    </row>
    <row r="105" spans="2:19" ht="12" customHeight="1" x14ac:dyDescent="0.75">
      <c r="C105" s="16" t="s">
        <v>118</v>
      </c>
      <c r="D105" s="17">
        <v>145</v>
      </c>
      <c r="E105" s="17">
        <v>145</v>
      </c>
      <c r="F105" s="17">
        <v>145</v>
      </c>
      <c r="G105" s="17">
        <v>145</v>
      </c>
      <c r="H105" s="17">
        <v>145</v>
      </c>
      <c r="I105" s="17">
        <v>145</v>
      </c>
      <c r="J105" s="17">
        <v>145</v>
      </c>
      <c r="K105" s="17">
        <v>145</v>
      </c>
      <c r="L105" s="17">
        <v>86</v>
      </c>
      <c r="M105" s="17">
        <v>86</v>
      </c>
      <c r="N105" s="17">
        <v>86</v>
      </c>
      <c r="O105" s="17">
        <v>86</v>
      </c>
      <c r="P105" s="17">
        <v>1504</v>
      </c>
      <c r="Q105" s="22">
        <v>-924</v>
      </c>
    </row>
    <row r="106" spans="2:19" ht="12.75" customHeight="1" x14ac:dyDescent="0.75">
      <c r="C106" s="19" t="s">
        <v>119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1160</v>
      </c>
    </row>
    <row r="107" spans="2:19" ht="12" customHeight="1" x14ac:dyDescent="0.75">
      <c r="C107" s="16" t="s">
        <v>120</v>
      </c>
      <c r="D107" s="17">
        <v>0</v>
      </c>
      <c r="E107" s="17">
        <v>750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750</v>
      </c>
      <c r="Q107" s="22">
        <v>-750</v>
      </c>
    </row>
    <row r="108" spans="2:19" ht="12" customHeight="1" x14ac:dyDescent="0.75">
      <c r="C108" s="19" t="s">
        <v>121</v>
      </c>
      <c r="D108" s="20">
        <v>237.91</v>
      </c>
      <c r="E108" s="20">
        <v>38.5</v>
      </c>
      <c r="F108" s="20">
        <v>38.5</v>
      </c>
      <c r="G108" s="20">
        <v>38.5</v>
      </c>
      <c r="H108" s="20">
        <v>38.5</v>
      </c>
      <c r="I108" s="20">
        <v>38.5</v>
      </c>
      <c r="J108" s="20">
        <v>38.5</v>
      </c>
      <c r="K108" s="20">
        <v>38.5</v>
      </c>
      <c r="L108" s="20">
        <v>38.5</v>
      </c>
      <c r="M108" s="20">
        <v>38.5</v>
      </c>
      <c r="N108" s="20">
        <v>38.5</v>
      </c>
      <c r="O108" s="20">
        <v>38.5</v>
      </c>
      <c r="P108" s="20">
        <v>661.41</v>
      </c>
      <c r="Q108" s="21">
        <v>-501.41</v>
      </c>
    </row>
    <row r="109" spans="2:19" ht="12.75" customHeight="1" x14ac:dyDescent="0.75">
      <c r="C109" s="16" t="s">
        <v>122</v>
      </c>
      <c r="D109" s="17">
        <v>0</v>
      </c>
      <c r="E109" s="17">
        <v>134.31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45.91</v>
      </c>
      <c r="N109" s="17">
        <v>59.42</v>
      </c>
      <c r="O109" s="17">
        <v>0</v>
      </c>
      <c r="P109" s="17">
        <v>239.64</v>
      </c>
      <c r="Q109" s="17">
        <v>8760.36</v>
      </c>
    </row>
    <row r="110" spans="2:19" ht="12" customHeight="1" x14ac:dyDescent="0.75">
      <c r="C110" s="19" t="s">
        <v>123</v>
      </c>
      <c r="D110" s="20">
        <v>826.21</v>
      </c>
      <c r="E110" s="20">
        <v>1102.93</v>
      </c>
      <c r="F110" s="20">
        <v>1147.6199999999999</v>
      </c>
      <c r="G110" s="20">
        <v>286.33</v>
      </c>
      <c r="H110" s="20">
        <v>1566.33</v>
      </c>
      <c r="I110" s="20">
        <v>766.33</v>
      </c>
      <c r="J110" s="20">
        <v>826.33</v>
      </c>
      <c r="K110" s="20">
        <v>1059.3900000000001</v>
      </c>
      <c r="L110" s="20">
        <v>841.33</v>
      </c>
      <c r="M110" s="20">
        <v>790.33</v>
      </c>
      <c r="N110" s="20">
        <v>916.33</v>
      </c>
      <c r="O110" s="20">
        <v>1921.57</v>
      </c>
      <c r="P110" s="20">
        <v>12051.03</v>
      </c>
      <c r="Q110" s="21">
        <v>-1251.03</v>
      </c>
    </row>
    <row r="111" spans="2:19" ht="12" customHeight="1" x14ac:dyDescent="0.75">
      <c r="C111" s="16" t="s">
        <v>124</v>
      </c>
      <c r="D111" s="17">
        <v>250</v>
      </c>
      <c r="E111" s="17">
        <v>250</v>
      </c>
      <c r="F111" s="17">
        <v>250</v>
      </c>
      <c r="G111" s="17">
        <v>250</v>
      </c>
      <c r="H111" s="17">
        <v>250</v>
      </c>
      <c r="I111" s="17">
        <v>250</v>
      </c>
      <c r="J111" s="17">
        <v>250</v>
      </c>
      <c r="K111" s="17">
        <v>250</v>
      </c>
      <c r="L111" s="17">
        <v>288</v>
      </c>
      <c r="M111" s="17">
        <v>288</v>
      </c>
      <c r="N111" s="17">
        <v>288</v>
      </c>
      <c r="O111" s="17">
        <v>288</v>
      </c>
      <c r="P111" s="17">
        <v>3152</v>
      </c>
      <c r="Q111" s="22">
        <v>-112</v>
      </c>
    </row>
    <row r="112" spans="2:19" ht="12.75" customHeight="1" x14ac:dyDescent="0.75">
      <c r="C112" s="19" t="s">
        <v>125</v>
      </c>
      <c r="D112" s="20">
        <v>276.52</v>
      </c>
      <c r="E112" s="20">
        <v>235</v>
      </c>
      <c r="F112" s="20">
        <v>235</v>
      </c>
      <c r="G112" s="20">
        <v>235</v>
      </c>
      <c r="H112" s="20">
        <v>235</v>
      </c>
      <c r="I112" s="20">
        <v>235</v>
      </c>
      <c r="J112" s="20">
        <v>235</v>
      </c>
      <c r="K112" s="20">
        <v>235</v>
      </c>
      <c r="L112" s="20">
        <v>39</v>
      </c>
      <c r="M112" s="20">
        <v>39</v>
      </c>
      <c r="N112" s="20">
        <v>39</v>
      </c>
      <c r="O112" s="20">
        <v>39</v>
      </c>
      <c r="P112" s="20">
        <v>2077.52</v>
      </c>
      <c r="Q112" s="20">
        <v>742.48</v>
      </c>
    </row>
    <row r="113" spans="2:19" ht="16.5" customHeight="1" x14ac:dyDescent="0.75">
      <c r="C113" s="23" t="s">
        <v>126</v>
      </c>
      <c r="D113" s="18">
        <v>7518.64</v>
      </c>
      <c r="E113" s="18">
        <v>11520.21</v>
      </c>
      <c r="F113" s="18">
        <v>8888.1200000000008</v>
      </c>
      <c r="G113" s="18">
        <v>6876.83</v>
      </c>
      <c r="H113" s="18">
        <v>5745.91</v>
      </c>
      <c r="I113" s="18">
        <v>5554.83</v>
      </c>
      <c r="J113" s="18">
        <v>5726.83</v>
      </c>
      <c r="K113" s="18">
        <v>6384.89</v>
      </c>
      <c r="L113" s="18">
        <v>6159.13</v>
      </c>
      <c r="M113" s="18">
        <v>5162.74</v>
      </c>
      <c r="N113" s="18">
        <v>6059.48</v>
      </c>
      <c r="O113" s="18">
        <v>6298.07</v>
      </c>
      <c r="P113" s="18">
        <v>81895.679999999993</v>
      </c>
      <c r="Q113" s="18">
        <v>18656.32</v>
      </c>
      <c r="S113" s="35">
        <f>+P113/408</f>
        <v>200.72470588235294</v>
      </c>
    </row>
    <row r="114" spans="2:19" ht="11.25" customHeight="1" x14ac:dyDescent="0.75">
      <c r="B114" s="1"/>
      <c r="C114" s="15" t="s">
        <v>127</v>
      </c>
      <c r="D114" s="15"/>
      <c r="E114" s="15"/>
      <c r="F114" s="15"/>
    </row>
    <row r="115" spans="2:19" ht="12.75" customHeight="1" x14ac:dyDescent="0.75">
      <c r="C115" s="16" t="s">
        <v>128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750</v>
      </c>
    </row>
    <row r="116" spans="2:19" ht="12" customHeight="1" x14ac:dyDescent="0.75">
      <c r="C116" s="19" t="s">
        <v>129</v>
      </c>
      <c r="D116" s="20">
        <v>2000</v>
      </c>
      <c r="E116" s="20">
        <v>2000</v>
      </c>
      <c r="F116" s="20">
        <v>2000</v>
      </c>
      <c r="G116" s="20">
        <v>2000</v>
      </c>
      <c r="H116" s="20">
        <v>2000</v>
      </c>
      <c r="I116" s="20">
        <v>2000</v>
      </c>
      <c r="J116" s="20">
        <v>2000</v>
      </c>
      <c r="K116" s="20">
        <v>2000</v>
      </c>
      <c r="L116" s="20">
        <v>2100</v>
      </c>
      <c r="M116" s="20">
        <v>2100</v>
      </c>
      <c r="N116" s="20">
        <v>2200</v>
      </c>
      <c r="O116" s="20">
        <v>2200</v>
      </c>
      <c r="P116" s="20">
        <v>24600</v>
      </c>
      <c r="Q116" s="20">
        <v>400</v>
      </c>
    </row>
    <row r="117" spans="2:19" ht="12.75" customHeight="1" x14ac:dyDescent="0.75">
      <c r="C117" s="16" t="s">
        <v>130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700</v>
      </c>
    </row>
    <row r="118" spans="2:19" ht="12" customHeight="1" x14ac:dyDescent="0.75">
      <c r="C118" s="19" t="s">
        <v>131</v>
      </c>
      <c r="D118" s="20">
        <v>1890</v>
      </c>
      <c r="E118" s="20">
        <v>390</v>
      </c>
      <c r="F118" s="20">
        <v>0</v>
      </c>
      <c r="G118" s="20">
        <v>0</v>
      </c>
      <c r="H118" s="20">
        <v>65</v>
      </c>
      <c r="I118" s="20">
        <v>2205</v>
      </c>
      <c r="J118" s="20">
        <v>416</v>
      </c>
      <c r="K118" s="20">
        <v>575</v>
      </c>
      <c r="L118" s="20">
        <v>0</v>
      </c>
      <c r="M118" s="20">
        <v>0</v>
      </c>
      <c r="N118" s="20">
        <v>0</v>
      </c>
      <c r="O118" s="20">
        <v>0</v>
      </c>
      <c r="P118" s="20">
        <v>5541</v>
      </c>
      <c r="Q118" s="20">
        <v>309</v>
      </c>
    </row>
    <row r="119" spans="2:19" ht="12" customHeight="1" x14ac:dyDescent="0.75">
      <c r="C119" s="16" t="s">
        <v>132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550</v>
      </c>
    </row>
    <row r="120" spans="2:19" ht="12.75" customHeight="1" x14ac:dyDescent="0.75">
      <c r="C120" s="19" t="s">
        <v>133</v>
      </c>
      <c r="D120" s="20">
        <v>1779.55</v>
      </c>
      <c r="E120" s="20">
        <v>1779.55</v>
      </c>
      <c r="F120" s="20">
        <v>1779.55</v>
      </c>
      <c r="G120" s="20">
        <v>1779.55</v>
      </c>
      <c r="H120" s="20">
        <v>1779.55</v>
      </c>
      <c r="I120" s="20">
        <v>1779.55</v>
      </c>
      <c r="J120" s="20">
        <v>1779.55</v>
      </c>
      <c r="K120" s="20">
        <v>1779.55</v>
      </c>
      <c r="L120" s="20">
        <v>1837.92</v>
      </c>
      <c r="M120" s="20">
        <v>1837.92</v>
      </c>
      <c r="N120" s="20">
        <v>1837.92</v>
      </c>
      <c r="O120" s="20">
        <v>1837.92</v>
      </c>
      <c r="P120" s="20">
        <v>21588.080000000002</v>
      </c>
      <c r="Q120" s="21">
        <v>-112.08</v>
      </c>
    </row>
    <row r="121" spans="2:19" ht="12" customHeight="1" x14ac:dyDescent="0.75">
      <c r="C121" s="16" t="s">
        <v>134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150</v>
      </c>
      <c r="J121" s="17">
        <v>0</v>
      </c>
      <c r="K121" s="17">
        <v>0</v>
      </c>
      <c r="L121" s="17">
        <v>150</v>
      </c>
      <c r="M121" s="17">
        <v>0</v>
      </c>
      <c r="N121" s="17">
        <v>0</v>
      </c>
      <c r="O121" s="17">
        <v>150</v>
      </c>
      <c r="P121" s="17">
        <v>450</v>
      </c>
      <c r="Q121" s="22">
        <v>-150</v>
      </c>
    </row>
    <row r="122" spans="2:19" ht="12" customHeight="1" x14ac:dyDescent="0.75">
      <c r="C122" s="19" t="s">
        <v>135</v>
      </c>
      <c r="D122" s="20">
        <v>220</v>
      </c>
      <c r="E122" s="20">
        <v>220</v>
      </c>
      <c r="F122" s="20">
        <v>0</v>
      </c>
      <c r="G122" s="20">
        <v>313.08999999999997</v>
      </c>
      <c r="H122" s="20">
        <v>0</v>
      </c>
      <c r="I122" s="20">
        <v>0</v>
      </c>
      <c r="J122" s="20">
        <v>5360.25</v>
      </c>
      <c r="K122" s="20">
        <v>0</v>
      </c>
      <c r="L122" s="20">
        <v>0</v>
      </c>
      <c r="M122" s="20">
        <v>3432</v>
      </c>
      <c r="N122" s="20">
        <v>299.25</v>
      </c>
      <c r="O122" s="20">
        <v>0</v>
      </c>
      <c r="P122" s="20">
        <v>9844.59</v>
      </c>
      <c r="Q122" s="21">
        <v>-4844.59</v>
      </c>
    </row>
    <row r="123" spans="2:19" ht="12.75" customHeight="1" x14ac:dyDescent="0.75">
      <c r="C123" s="16" t="s">
        <v>136</v>
      </c>
      <c r="D123" s="17">
        <v>2392.6999999999998</v>
      </c>
      <c r="E123" s="17">
        <v>2392.6999999999998</v>
      </c>
      <c r="F123" s="17">
        <v>2392.6999999999998</v>
      </c>
      <c r="G123" s="17">
        <v>3892.7</v>
      </c>
      <c r="H123" s="17">
        <v>2404.48</v>
      </c>
      <c r="I123" s="17">
        <v>2404.48</v>
      </c>
      <c r="J123" s="17">
        <v>4404.4799999999996</v>
      </c>
      <c r="K123" s="17">
        <v>2404.48</v>
      </c>
      <c r="L123" s="17">
        <v>2404.48</v>
      </c>
      <c r="M123" s="17">
        <v>2404.48</v>
      </c>
      <c r="N123" s="17">
        <v>2404.48</v>
      </c>
      <c r="O123" s="17">
        <v>2404.48</v>
      </c>
      <c r="P123" s="17">
        <v>32306.639999999999</v>
      </c>
      <c r="Q123" s="17">
        <v>4513.3599999999997</v>
      </c>
    </row>
    <row r="124" spans="2:19" ht="12" customHeight="1" x14ac:dyDescent="0.75">
      <c r="C124" s="19" t="s">
        <v>137</v>
      </c>
      <c r="D124" s="20">
        <v>720</v>
      </c>
      <c r="E124" s="20">
        <v>1686</v>
      </c>
      <c r="F124" s="20">
        <v>1774</v>
      </c>
      <c r="G124" s="20">
        <v>1271</v>
      </c>
      <c r="H124" s="20">
        <v>745</v>
      </c>
      <c r="I124" s="20">
        <v>830</v>
      </c>
      <c r="J124" s="20">
        <v>660</v>
      </c>
      <c r="K124" s="20">
        <v>575</v>
      </c>
      <c r="L124" s="20">
        <v>795</v>
      </c>
      <c r="M124" s="20">
        <v>660</v>
      </c>
      <c r="N124" s="20">
        <v>583</v>
      </c>
      <c r="O124" s="20">
        <v>668</v>
      </c>
      <c r="P124" s="20">
        <v>10967</v>
      </c>
      <c r="Q124" s="20">
        <v>7033</v>
      </c>
    </row>
    <row r="125" spans="2:19" ht="12" customHeight="1" x14ac:dyDescent="0.75">
      <c r="C125" s="16" t="s">
        <v>138</v>
      </c>
      <c r="D125" s="17">
        <v>2600</v>
      </c>
      <c r="E125" s="17">
        <v>2840</v>
      </c>
      <c r="F125" s="17">
        <v>2600</v>
      </c>
      <c r="G125" s="17">
        <v>2600</v>
      </c>
      <c r="H125" s="17">
        <v>2600</v>
      </c>
      <c r="I125" s="17">
        <v>2750</v>
      </c>
      <c r="J125" s="17">
        <v>2600</v>
      </c>
      <c r="K125" s="17">
        <v>2600</v>
      </c>
      <c r="L125" s="17">
        <v>2800</v>
      </c>
      <c r="M125" s="17">
        <v>2800</v>
      </c>
      <c r="N125" s="17">
        <v>2800</v>
      </c>
      <c r="O125" s="17">
        <v>2800</v>
      </c>
      <c r="P125" s="17">
        <v>32390</v>
      </c>
      <c r="Q125" s="22">
        <v>-410</v>
      </c>
    </row>
    <row r="126" spans="2:19" ht="16.5" customHeight="1" x14ac:dyDescent="0.75">
      <c r="C126" s="23" t="s">
        <v>139</v>
      </c>
      <c r="D126" s="18">
        <v>11602.25</v>
      </c>
      <c r="E126" s="18">
        <v>11308.25</v>
      </c>
      <c r="F126" s="18">
        <v>10546.25</v>
      </c>
      <c r="G126" s="18">
        <v>11856.34</v>
      </c>
      <c r="H126" s="18">
        <v>9594.0300000000007</v>
      </c>
      <c r="I126" s="18">
        <v>12119.03</v>
      </c>
      <c r="J126" s="18">
        <v>17220.28</v>
      </c>
      <c r="K126" s="18">
        <v>9934.0300000000007</v>
      </c>
      <c r="L126" s="18">
        <v>10087.4</v>
      </c>
      <c r="M126" s="18">
        <v>13234.4</v>
      </c>
      <c r="N126" s="18">
        <v>10124.65</v>
      </c>
      <c r="O126" s="18">
        <v>10060.4</v>
      </c>
      <c r="P126" s="18">
        <v>137687.31</v>
      </c>
      <c r="Q126" s="18">
        <v>8738.69</v>
      </c>
      <c r="S126" s="35">
        <f>+P126/408</f>
        <v>337.46889705882353</v>
      </c>
    </row>
    <row r="127" spans="2:19" ht="12" customHeight="1" x14ac:dyDescent="0.75">
      <c r="B127" s="1"/>
      <c r="C127" s="15" t="s">
        <v>140</v>
      </c>
      <c r="D127" s="15"/>
      <c r="E127" s="15"/>
      <c r="F127" s="15"/>
    </row>
    <row r="128" spans="2:19" ht="12" customHeight="1" x14ac:dyDescent="0.75">
      <c r="C128" s="19" t="s">
        <v>141</v>
      </c>
      <c r="D128" s="20">
        <v>581</v>
      </c>
      <c r="E128" s="20">
        <v>1278.45</v>
      </c>
      <c r="F128" s="20">
        <v>280</v>
      </c>
      <c r="G128" s="20">
        <v>257</v>
      </c>
      <c r="H128" s="20">
        <v>622.45000000000005</v>
      </c>
      <c r="I128" s="20">
        <v>0</v>
      </c>
      <c r="J128" s="20">
        <v>0</v>
      </c>
      <c r="K128" s="20">
        <v>100.45</v>
      </c>
      <c r="L128" s="20">
        <v>613.5</v>
      </c>
      <c r="M128" s="20">
        <v>235</v>
      </c>
      <c r="N128" s="20">
        <v>0</v>
      </c>
      <c r="O128" s="20">
        <v>845</v>
      </c>
      <c r="P128" s="20">
        <v>4812.8500000000004</v>
      </c>
      <c r="Q128" s="20">
        <v>587.15</v>
      </c>
    </row>
    <row r="129" spans="3:17" ht="12.75" customHeight="1" x14ac:dyDescent="0.75">
      <c r="C129" s="16" t="s">
        <v>142</v>
      </c>
      <c r="D129" s="17">
        <v>998.36</v>
      </c>
      <c r="E129" s="17">
        <v>2924.98</v>
      </c>
      <c r="F129" s="17">
        <v>3268.12</v>
      </c>
      <c r="G129" s="17">
        <v>1799.88</v>
      </c>
      <c r="H129" s="17">
        <v>1202.95</v>
      </c>
      <c r="I129" s="17">
        <v>876.99</v>
      </c>
      <c r="J129" s="17">
        <v>1070.2</v>
      </c>
      <c r="K129" s="17">
        <v>961.88</v>
      </c>
      <c r="L129" s="17">
        <v>1478.27</v>
      </c>
      <c r="M129" s="17">
        <v>1354.27</v>
      </c>
      <c r="N129" s="17">
        <v>892.68</v>
      </c>
      <c r="O129" s="17">
        <v>894.56</v>
      </c>
      <c r="P129" s="17">
        <v>17723.14</v>
      </c>
      <c r="Q129" s="22">
        <v>-3723.14</v>
      </c>
    </row>
    <row r="130" spans="3:17" ht="12" customHeight="1" x14ac:dyDescent="0.75">
      <c r="C130" s="19" t="s">
        <v>143</v>
      </c>
      <c r="D130" s="20">
        <v>0</v>
      </c>
      <c r="E130" s="20">
        <v>55</v>
      </c>
      <c r="F130" s="20">
        <v>95</v>
      </c>
      <c r="G130" s="20">
        <v>0</v>
      </c>
      <c r="H130" s="20">
        <v>0</v>
      </c>
      <c r="I130" s="20">
        <v>135</v>
      </c>
      <c r="J130" s="20">
        <v>0</v>
      </c>
      <c r="K130" s="20">
        <v>0</v>
      </c>
      <c r="L130" s="20">
        <v>0</v>
      </c>
      <c r="M130" s="20">
        <v>200</v>
      </c>
      <c r="N130" s="20">
        <v>100</v>
      </c>
      <c r="O130" s="20">
        <v>0</v>
      </c>
      <c r="P130" s="20">
        <v>585</v>
      </c>
      <c r="Q130" s="20">
        <v>475</v>
      </c>
    </row>
    <row r="131" spans="3:17" ht="12.75" customHeight="1" x14ac:dyDescent="0.75">
      <c r="C131" s="16" t="s">
        <v>144</v>
      </c>
      <c r="D131" s="17">
        <v>273.10000000000002</v>
      </c>
      <c r="E131" s="17">
        <v>321.63</v>
      </c>
      <c r="F131" s="17">
        <v>392.56</v>
      </c>
      <c r="G131" s="17">
        <v>336.19</v>
      </c>
      <c r="H131" s="17">
        <v>355.26</v>
      </c>
      <c r="I131" s="17">
        <v>276.7</v>
      </c>
      <c r="J131" s="17">
        <v>181.86</v>
      </c>
      <c r="K131" s="17">
        <v>405.79</v>
      </c>
      <c r="L131" s="17">
        <v>442.76</v>
      </c>
      <c r="M131" s="17">
        <v>141.15</v>
      </c>
      <c r="N131" s="17">
        <v>150.78</v>
      </c>
      <c r="O131" s="17">
        <v>130.35</v>
      </c>
      <c r="P131" s="17">
        <v>3408.13</v>
      </c>
      <c r="Q131" s="17">
        <v>1991.87</v>
      </c>
    </row>
    <row r="132" spans="3:17" ht="12" customHeight="1" x14ac:dyDescent="0.75">
      <c r="C132" s="19" t="s">
        <v>145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600</v>
      </c>
    </row>
    <row r="133" spans="3:17" ht="12" customHeight="1" x14ac:dyDescent="0.75">
      <c r="C133" s="16" t="s">
        <v>146</v>
      </c>
      <c r="D133" s="17">
        <v>1272.8</v>
      </c>
      <c r="E133" s="17">
        <v>1088.95</v>
      </c>
      <c r="F133" s="17">
        <v>1331.7</v>
      </c>
      <c r="G133" s="17">
        <v>264.69</v>
      </c>
      <c r="H133" s="17">
        <v>978.02</v>
      </c>
      <c r="I133" s="17">
        <v>1386.57</v>
      </c>
      <c r="J133" s="17">
        <v>2445.92</v>
      </c>
      <c r="K133" s="17">
        <v>1411.57</v>
      </c>
      <c r="L133" s="17">
        <v>391.27</v>
      </c>
      <c r="M133" s="17">
        <v>271.76</v>
      </c>
      <c r="N133" s="17">
        <v>765.95</v>
      </c>
      <c r="O133" s="17">
        <v>72</v>
      </c>
      <c r="P133" s="17">
        <v>11681.2</v>
      </c>
      <c r="Q133" s="17">
        <v>7118.8</v>
      </c>
    </row>
    <row r="134" spans="3:17" ht="12.75" customHeight="1" x14ac:dyDescent="0.75">
      <c r="C134" s="19" t="s">
        <v>147</v>
      </c>
      <c r="D134" s="20">
        <v>0</v>
      </c>
      <c r="E134" s="20">
        <v>0</v>
      </c>
      <c r="F134" s="20">
        <v>0</v>
      </c>
      <c r="G134" s="20">
        <v>271.52999999999997</v>
      </c>
      <c r="H134" s="20">
        <v>0</v>
      </c>
      <c r="I134" s="20">
        <v>0</v>
      </c>
      <c r="J134" s="20">
        <v>236.27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507.8</v>
      </c>
      <c r="Q134" s="20">
        <v>1542.2</v>
      </c>
    </row>
    <row r="135" spans="3:17" ht="12" customHeight="1" x14ac:dyDescent="0.75">
      <c r="C135" s="16" t="s">
        <v>148</v>
      </c>
      <c r="D135" s="17">
        <v>431.64</v>
      </c>
      <c r="E135" s="17">
        <v>118.02</v>
      </c>
      <c r="F135" s="17">
        <v>174.54</v>
      </c>
      <c r="G135" s="17">
        <v>810.57</v>
      </c>
      <c r="H135" s="17">
        <v>37.630000000000003</v>
      </c>
      <c r="I135" s="17">
        <v>1044.3900000000001</v>
      </c>
      <c r="J135" s="17">
        <v>815.26</v>
      </c>
      <c r="K135" s="17">
        <v>0</v>
      </c>
      <c r="L135" s="17">
        <v>103.56</v>
      </c>
      <c r="M135" s="17">
        <v>563.83000000000004</v>
      </c>
      <c r="N135" s="17">
        <v>316.12</v>
      </c>
      <c r="O135" s="17">
        <v>0</v>
      </c>
      <c r="P135" s="17">
        <v>4415.5600000000004</v>
      </c>
      <c r="Q135" s="17">
        <v>1784.44</v>
      </c>
    </row>
    <row r="136" spans="3:17" ht="12" customHeight="1" x14ac:dyDescent="0.75">
      <c r="C136" s="19" t="s">
        <v>149</v>
      </c>
      <c r="D136" s="20">
        <v>1824.95</v>
      </c>
      <c r="E136" s="20">
        <v>337.66</v>
      </c>
      <c r="F136" s="20">
        <v>277.27999999999997</v>
      </c>
      <c r="G136" s="20">
        <v>1071.33</v>
      </c>
      <c r="H136" s="20">
        <v>242.48</v>
      </c>
      <c r="I136" s="20">
        <v>72.38</v>
      </c>
      <c r="J136" s="20">
        <v>249.14</v>
      </c>
      <c r="K136" s="20">
        <v>68.209999999999994</v>
      </c>
      <c r="L136" s="20">
        <v>259.70999999999998</v>
      </c>
      <c r="M136" s="20">
        <v>186.73</v>
      </c>
      <c r="N136" s="20">
        <v>483.73</v>
      </c>
      <c r="O136" s="20">
        <v>243.17</v>
      </c>
      <c r="P136" s="20">
        <v>5316.77</v>
      </c>
      <c r="Q136" s="20">
        <v>3283.23</v>
      </c>
    </row>
    <row r="137" spans="3:17" ht="12.75" customHeight="1" x14ac:dyDescent="0.75">
      <c r="C137" s="16" t="s">
        <v>150</v>
      </c>
      <c r="D137" s="17">
        <v>405.16</v>
      </c>
      <c r="E137" s="17">
        <v>799.25</v>
      </c>
      <c r="F137" s="17">
        <v>905.82</v>
      </c>
      <c r="G137" s="17">
        <v>275.63</v>
      </c>
      <c r="H137" s="17">
        <v>102.89</v>
      </c>
      <c r="I137" s="17">
        <v>877.59</v>
      </c>
      <c r="J137" s="17">
        <v>123.1</v>
      </c>
      <c r="K137" s="17">
        <v>56.07</v>
      </c>
      <c r="L137" s="17">
        <v>106.47</v>
      </c>
      <c r="M137" s="17">
        <v>127.32</v>
      </c>
      <c r="N137" s="17">
        <v>970.82</v>
      </c>
      <c r="O137" s="17">
        <v>446.52</v>
      </c>
      <c r="P137" s="17">
        <v>5196.6400000000003</v>
      </c>
      <c r="Q137" s="17">
        <v>3403.36</v>
      </c>
    </row>
    <row r="138" spans="3:17" ht="12" customHeight="1" x14ac:dyDescent="0.75">
      <c r="C138" s="19" t="s">
        <v>151</v>
      </c>
      <c r="D138" s="20">
        <v>381.17</v>
      </c>
      <c r="E138" s="20">
        <v>305.37</v>
      </c>
      <c r="F138" s="20">
        <v>495.99</v>
      </c>
      <c r="G138" s="20">
        <v>706.94</v>
      </c>
      <c r="H138" s="20">
        <v>489.47</v>
      </c>
      <c r="I138" s="20">
        <v>447.55</v>
      </c>
      <c r="J138" s="20">
        <v>181.29</v>
      </c>
      <c r="K138" s="20">
        <v>581.79</v>
      </c>
      <c r="L138" s="20">
        <v>516.91999999999996</v>
      </c>
      <c r="M138" s="20">
        <v>320.83999999999997</v>
      </c>
      <c r="N138" s="20">
        <v>364.56</v>
      </c>
      <c r="O138" s="20">
        <v>322.93</v>
      </c>
      <c r="P138" s="20">
        <v>5114.82</v>
      </c>
      <c r="Q138" s="20">
        <v>2885.18</v>
      </c>
    </row>
    <row r="139" spans="3:17" ht="12" customHeight="1" x14ac:dyDescent="0.75">
      <c r="C139" s="16" t="s">
        <v>152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1200</v>
      </c>
    </row>
    <row r="140" spans="3:17" ht="12.75" customHeight="1" x14ac:dyDescent="0.75">
      <c r="C140" s="19" t="s">
        <v>153</v>
      </c>
      <c r="D140" s="20">
        <v>0</v>
      </c>
      <c r="E140" s="20">
        <v>0</v>
      </c>
      <c r="F140" s="20">
        <v>22.65</v>
      </c>
      <c r="G140" s="20">
        <v>0</v>
      </c>
      <c r="H140" s="20">
        <v>0</v>
      </c>
      <c r="I140" s="20">
        <v>188.14</v>
      </c>
      <c r="J140" s="20">
        <v>325</v>
      </c>
      <c r="K140" s="20">
        <v>0</v>
      </c>
      <c r="L140" s="20">
        <v>0</v>
      </c>
      <c r="M140" s="20">
        <v>325</v>
      </c>
      <c r="N140" s="20">
        <v>0</v>
      </c>
      <c r="O140" s="20">
        <v>398</v>
      </c>
      <c r="P140" s="20">
        <v>1258.79</v>
      </c>
      <c r="Q140" s="20">
        <v>141.21</v>
      </c>
    </row>
    <row r="141" spans="3:17" ht="12" customHeight="1" x14ac:dyDescent="0.75">
      <c r="C141" s="16" t="s">
        <v>154</v>
      </c>
      <c r="D141" s="17">
        <v>0</v>
      </c>
      <c r="E141" s="17">
        <v>0</v>
      </c>
      <c r="F141" s="17">
        <v>0</v>
      </c>
      <c r="G141" s="17">
        <v>0</v>
      </c>
      <c r="H141" s="17">
        <v>28.54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28.54</v>
      </c>
      <c r="Q141" s="22">
        <v>-28.54</v>
      </c>
    </row>
    <row r="142" spans="3:17" ht="12.75" customHeight="1" x14ac:dyDescent="0.75">
      <c r="C142" s="19" t="s">
        <v>155</v>
      </c>
      <c r="D142" s="20">
        <v>226.12</v>
      </c>
      <c r="E142" s="20">
        <v>498.08</v>
      </c>
      <c r="F142" s="20">
        <v>735.58</v>
      </c>
      <c r="G142" s="20">
        <v>459.02</v>
      </c>
      <c r="H142" s="20">
        <v>589.54</v>
      </c>
      <c r="I142" s="20">
        <v>547.87</v>
      </c>
      <c r="J142" s="20">
        <v>589.05999999999995</v>
      </c>
      <c r="K142" s="20">
        <v>1140.8399999999999</v>
      </c>
      <c r="L142" s="20">
        <v>676.54</v>
      </c>
      <c r="M142" s="20">
        <v>1489.33</v>
      </c>
      <c r="N142" s="20">
        <v>821.9</v>
      </c>
      <c r="O142" s="20">
        <v>578.09</v>
      </c>
      <c r="P142" s="20">
        <v>8351.9699999999993</v>
      </c>
      <c r="Q142" s="20">
        <v>1848.03</v>
      </c>
    </row>
    <row r="143" spans="3:17" ht="12" customHeight="1" x14ac:dyDescent="0.75">
      <c r="C143" s="16" t="s">
        <v>156</v>
      </c>
      <c r="D143" s="17">
        <v>297.55</v>
      </c>
      <c r="E143" s="17">
        <v>489.48</v>
      </c>
      <c r="F143" s="17">
        <v>27.14</v>
      </c>
      <c r="G143" s="17">
        <v>57.87</v>
      </c>
      <c r="H143" s="17">
        <v>431.51</v>
      </c>
      <c r="I143" s="17">
        <v>0</v>
      </c>
      <c r="J143" s="17">
        <v>14.42</v>
      </c>
      <c r="K143" s="17">
        <v>0</v>
      </c>
      <c r="L143" s="17">
        <v>369.31</v>
      </c>
      <c r="M143" s="17">
        <v>0</v>
      </c>
      <c r="N143" s="17">
        <v>210.28</v>
      </c>
      <c r="O143" s="17">
        <v>16.37</v>
      </c>
      <c r="P143" s="17">
        <v>1913.93</v>
      </c>
      <c r="Q143" s="17">
        <v>1136.07</v>
      </c>
    </row>
    <row r="144" spans="3:17" ht="12" customHeight="1" x14ac:dyDescent="0.75">
      <c r="C144" s="19" t="s">
        <v>157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269.39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269.39</v>
      </c>
      <c r="Q144" s="20">
        <v>5580.61</v>
      </c>
    </row>
    <row r="145" spans="2:21" ht="12.75" customHeight="1" x14ac:dyDescent="0.75">
      <c r="C145" s="16" t="s">
        <v>158</v>
      </c>
      <c r="D145" s="17">
        <v>369.82</v>
      </c>
      <c r="E145" s="17">
        <v>41.37</v>
      </c>
      <c r="F145" s="17">
        <v>371.87</v>
      </c>
      <c r="G145" s="17">
        <v>41.38</v>
      </c>
      <c r="H145" s="17">
        <v>1206.55</v>
      </c>
      <c r="I145" s="17">
        <v>531.59</v>
      </c>
      <c r="J145" s="17">
        <v>574.78</v>
      </c>
      <c r="K145" s="17">
        <v>151.25</v>
      </c>
      <c r="L145" s="17">
        <v>146.22999999999999</v>
      </c>
      <c r="M145" s="17">
        <v>41.38</v>
      </c>
      <c r="N145" s="17">
        <v>594.71</v>
      </c>
      <c r="O145" s="17">
        <v>952.09</v>
      </c>
      <c r="P145" s="17">
        <v>5023.0200000000004</v>
      </c>
      <c r="Q145" s="17">
        <v>1576.98</v>
      </c>
    </row>
    <row r="146" spans="2:21" ht="12" customHeight="1" x14ac:dyDescent="0.75">
      <c r="C146" s="19" t="s">
        <v>159</v>
      </c>
      <c r="D146" s="20">
        <v>495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495</v>
      </c>
      <c r="Q146" s="20">
        <v>5</v>
      </c>
    </row>
    <row r="147" spans="2:21" ht="12" customHeight="1" x14ac:dyDescent="0.75">
      <c r="C147" s="16" t="s">
        <v>160</v>
      </c>
      <c r="D147" s="17">
        <v>331.59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331.59</v>
      </c>
      <c r="Q147" s="17">
        <v>868.41</v>
      </c>
    </row>
    <row r="148" spans="2:21" ht="16.5" customHeight="1" x14ac:dyDescent="0.75">
      <c r="C148" s="23" t="s">
        <v>161</v>
      </c>
      <c r="D148" s="18">
        <v>7888.26</v>
      </c>
      <c r="E148" s="18">
        <v>8258.24</v>
      </c>
      <c r="F148" s="18">
        <v>8378.25</v>
      </c>
      <c r="G148" s="18">
        <v>6352.03</v>
      </c>
      <c r="H148" s="18">
        <v>6287.29</v>
      </c>
      <c r="I148" s="18">
        <v>6384.77</v>
      </c>
      <c r="J148" s="18">
        <v>7075.69</v>
      </c>
      <c r="K148" s="18">
        <v>4877.8500000000004</v>
      </c>
      <c r="L148" s="18">
        <v>5104.54</v>
      </c>
      <c r="M148" s="18">
        <v>5256.61</v>
      </c>
      <c r="N148" s="18">
        <v>5671.53</v>
      </c>
      <c r="O148" s="18">
        <v>4899.08</v>
      </c>
      <c r="P148" s="18">
        <v>76434.14</v>
      </c>
      <c r="Q148" s="18">
        <v>32275.86</v>
      </c>
      <c r="S148" s="35">
        <f>+P148/408</f>
        <v>187.33857843137255</v>
      </c>
    </row>
    <row r="149" spans="2:21" ht="12" customHeight="1" x14ac:dyDescent="0.75">
      <c r="B149" s="1"/>
      <c r="C149" s="15" t="s">
        <v>162</v>
      </c>
      <c r="D149" s="15"/>
      <c r="E149" s="15"/>
      <c r="F149" s="15"/>
    </row>
    <row r="150" spans="2:21" ht="12" customHeight="1" x14ac:dyDescent="0.75">
      <c r="C150" s="19" t="s">
        <v>163</v>
      </c>
      <c r="D150" s="20">
        <v>280.73</v>
      </c>
      <c r="E150" s="20">
        <v>38.99</v>
      </c>
      <c r="F150" s="20">
        <v>115.49</v>
      </c>
      <c r="G150" s="20">
        <v>788.17</v>
      </c>
      <c r="H150" s="20">
        <v>186.86</v>
      </c>
      <c r="I150" s="20">
        <v>146.93</v>
      </c>
      <c r="J150" s="20">
        <v>442.59</v>
      </c>
      <c r="K150" s="20">
        <v>253.8</v>
      </c>
      <c r="L150" s="20">
        <v>793.38</v>
      </c>
      <c r="M150" s="20">
        <v>58.78</v>
      </c>
      <c r="N150" s="20">
        <v>239.6</v>
      </c>
      <c r="O150" s="20">
        <v>395.94</v>
      </c>
      <c r="P150" s="20">
        <v>3741.26</v>
      </c>
      <c r="Q150" s="20">
        <v>4944.74</v>
      </c>
    </row>
    <row r="151" spans="2:21" ht="12.75" customHeight="1" x14ac:dyDescent="0.75">
      <c r="C151" s="16" t="s">
        <v>164</v>
      </c>
      <c r="D151" s="17">
        <v>3300.5</v>
      </c>
      <c r="E151" s="17">
        <v>2421</v>
      </c>
      <c r="F151" s="17">
        <v>4658</v>
      </c>
      <c r="G151" s="17">
        <v>6766</v>
      </c>
      <c r="H151" s="17">
        <v>2485</v>
      </c>
      <c r="I151" s="17">
        <v>301</v>
      </c>
      <c r="J151" s="17">
        <v>-97</v>
      </c>
      <c r="K151" s="17">
        <v>699</v>
      </c>
      <c r="L151" s="17">
        <v>1293</v>
      </c>
      <c r="M151" s="17">
        <v>138</v>
      </c>
      <c r="N151" s="17">
        <v>383</v>
      </c>
      <c r="O151" s="17">
        <v>283</v>
      </c>
      <c r="P151" s="17">
        <v>22630.5</v>
      </c>
      <c r="Q151" s="22">
        <v>-7630.5</v>
      </c>
    </row>
    <row r="152" spans="2:21" ht="12" customHeight="1" x14ac:dyDescent="0.75">
      <c r="C152" s="19" t="s">
        <v>165</v>
      </c>
      <c r="D152" s="20">
        <v>1598.11</v>
      </c>
      <c r="E152" s="20">
        <v>984.12</v>
      </c>
      <c r="F152" s="20">
        <v>2375.4499999999998</v>
      </c>
      <c r="G152" s="20">
        <v>2396.98</v>
      </c>
      <c r="H152" s="20">
        <v>1636.09</v>
      </c>
      <c r="I152" s="20">
        <v>1218.57</v>
      </c>
      <c r="J152" s="20">
        <v>1676.74</v>
      </c>
      <c r="K152" s="20">
        <v>1260.8900000000001</v>
      </c>
      <c r="L152" s="20">
        <v>1368.94</v>
      </c>
      <c r="M152" s="20">
        <v>461.68</v>
      </c>
      <c r="N152" s="20">
        <v>1541.61</v>
      </c>
      <c r="O152" s="20">
        <v>1080.5899999999999</v>
      </c>
      <c r="P152" s="20">
        <v>17599.77</v>
      </c>
      <c r="Q152" s="20">
        <v>1070.23</v>
      </c>
    </row>
    <row r="153" spans="2:21" ht="12" customHeight="1" x14ac:dyDescent="0.75">
      <c r="C153" s="16" t="s">
        <v>166</v>
      </c>
      <c r="D153" s="17">
        <v>2463</v>
      </c>
      <c r="E153" s="17">
        <v>3415</v>
      </c>
      <c r="F153" s="17">
        <v>4049.55</v>
      </c>
      <c r="G153" s="17">
        <v>8111.3</v>
      </c>
      <c r="H153" s="17">
        <v>2325</v>
      </c>
      <c r="I153" s="17">
        <v>1873.33</v>
      </c>
      <c r="J153" s="17">
        <v>1717</v>
      </c>
      <c r="K153" s="17">
        <v>3565</v>
      </c>
      <c r="L153" s="17">
        <v>2430</v>
      </c>
      <c r="M153" s="17">
        <v>940</v>
      </c>
      <c r="N153" s="17">
        <v>2180</v>
      </c>
      <c r="O153" s="17">
        <v>1330</v>
      </c>
      <c r="P153" s="17">
        <v>34399.18</v>
      </c>
      <c r="Q153" s="17">
        <v>7086.82</v>
      </c>
    </row>
    <row r="154" spans="2:21" ht="12.75" customHeight="1" x14ac:dyDescent="0.75">
      <c r="C154" s="19" t="s">
        <v>167</v>
      </c>
      <c r="D154" s="20">
        <v>315</v>
      </c>
      <c r="E154" s="20">
        <v>480</v>
      </c>
      <c r="F154" s="20">
        <v>1070</v>
      </c>
      <c r="G154" s="20">
        <v>875</v>
      </c>
      <c r="H154" s="20">
        <v>55</v>
      </c>
      <c r="I154" s="20">
        <v>155</v>
      </c>
      <c r="J154" s="20">
        <v>295</v>
      </c>
      <c r="K154" s="20">
        <v>575</v>
      </c>
      <c r="L154" s="20">
        <v>740</v>
      </c>
      <c r="M154" s="20">
        <v>475</v>
      </c>
      <c r="N154" s="20">
        <v>485</v>
      </c>
      <c r="O154" s="20">
        <v>775</v>
      </c>
      <c r="P154" s="20">
        <v>6295</v>
      </c>
      <c r="Q154" s="21">
        <v>-1345</v>
      </c>
    </row>
    <row r="155" spans="2:21" ht="12" customHeight="1" x14ac:dyDescent="0.75">
      <c r="C155" s="16" t="s">
        <v>168</v>
      </c>
      <c r="D155" s="17">
        <v>0</v>
      </c>
      <c r="E155" s="17">
        <v>0</v>
      </c>
      <c r="F155" s="17">
        <v>450</v>
      </c>
      <c r="G155" s="17">
        <v>0</v>
      </c>
      <c r="H155" s="17">
        <v>0</v>
      </c>
      <c r="I155" s="17">
        <v>0</v>
      </c>
      <c r="J155" s="17">
        <v>0</v>
      </c>
      <c r="K155" s="17">
        <v>350</v>
      </c>
      <c r="L155" s="17">
        <v>0</v>
      </c>
      <c r="M155" s="17">
        <v>0</v>
      </c>
      <c r="N155" s="17">
        <v>0</v>
      </c>
      <c r="O155" s="17">
        <v>0</v>
      </c>
      <c r="P155" s="17">
        <v>800</v>
      </c>
      <c r="Q155" s="22">
        <v>-150</v>
      </c>
    </row>
    <row r="156" spans="2:21" ht="12.75" customHeight="1" x14ac:dyDescent="0.75">
      <c r="C156" s="19" t="s">
        <v>169</v>
      </c>
      <c r="D156" s="20">
        <v>156.46</v>
      </c>
      <c r="E156" s="20">
        <v>125</v>
      </c>
      <c r="F156" s="20">
        <v>0</v>
      </c>
      <c r="G156" s="20">
        <v>125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406.46</v>
      </c>
      <c r="Q156" s="20">
        <v>943.54</v>
      </c>
    </row>
    <row r="157" spans="2:21" ht="12" customHeight="1" x14ac:dyDescent="0.75">
      <c r="C157" s="16" t="s">
        <v>170</v>
      </c>
      <c r="D157" s="17">
        <v>722.36</v>
      </c>
      <c r="E157" s="17">
        <v>240.75</v>
      </c>
      <c r="F157" s="17">
        <v>411.94</v>
      </c>
      <c r="G157" s="17">
        <v>775.71</v>
      </c>
      <c r="H157" s="17">
        <v>730.75</v>
      </c>
      <c r="I157" s="17">
        <v>508.4</v>
      </c>
      <c r="J157" s="17">
        <v>0</v>
      </c>
      <c r="K157" s="17">
        <v>-70</v>
      </c>
      <c r="L157" s="17">
        <v>764.81</v>
      </c>
      <c r="M157" s="17">
        <v>28.95</v>
      </c>
      <c r="N157" s="17">
        <v>416.19</v>
      </c>
      <c r="O157" s="17">
        <v>0</v>
      </c>
      <c r="P157" s="17">
        <v>4529.8599999999997</v>
      </c>
      <c r="Q157" s="17">
        <v>3070.14</v>
      </c>
    </row>
    <row r="158" spans="2:21" ht="16.5" customHeight="1" x14ac:dyDescent="0.75">
      <c r="C158" s="23" t="s">
        <v>171</v>
      </c>
      <c r="D158" s="18">
        <v>8836.16</v>
      </c>
      <c r="E158" s="18">
        <v>7704.86</v>
      </c>
      <c r="F158" s="18">
        <v>13130.43</v>
      </c>
      <c r="G158" s="18">
        <v>19838.16</v>
      </c>
      <c r="H158" s="18">
        <v>7418.7</v>
      </c>
      <c r="I158" s="18">
        <v>4203.2299999999996</v>
      </c>
      <c r="J158" s="18">
        <v>4034.33</v>
      </c>
      <c r="K158" s="18">
        <v>6633.69</v>
      </c>
      <c r="L158" s="18">
        <v>7390.13</v>
      </c>
      <c r="M158" s="18">
        <v>2102.41</v>
      </c>
      <c r="N158" s="18">
        <v>5245.4</v>
      </c>
      <c r="O158" s="18">
        <v>3864.53</v>
      </c>
      <c r="P158" s="18">
        <v>90402.03</v>
      </c>
      <c r="Q158" s="18">
        <v>7989.97</v>
      </c>
      <c r="S158" s="35">
        <f>+P158/408</f>
        <v>221.57360294117646</v>
      </c>
    </row>
    <row r="159" spans="2:21" ht="12" customHeight="1" x14ac:dyDescent="0.75">
      <c r="B159" s="1"/>
      <c r="C159" s="15" t="s">
        <v>172</v>
      </c>
      <c r="D159" s="15"/>
      <c r="E159" s="15"/>
      <c r="F159" s="15"/>
    </row>
    <row r="160" spans="2:21" ht="12" customHeight="1" x14ac:dyDescent="0.75">
      <c r="C160" s="19" t="s">
        <v>173</v>
      </c>
      <c r="D160" s="20">
        <v>11296.84</v>
      </c>
      <c r="E160" s="20">
        <v>17586.21</v>
      </c>
      <c r="F160" s="20">
        <v>20054.060000000001</v>
      </c>
      <c r="G160" s="20">
        <v>13487.86</v>
      </c>
      <c r="H160" s="20">
        <v>12928.02</v>
      </c>
      <c r="I160" s="20">
        <v>9960.01</v>
      </c>
      <c r="J160" s="20">
        <v>9435.32</v>
      </c>
      <c r="K160" s="20">
        <v>13101.63</v>
      </c>
      <c r="L160" s="20">
        <v>9456.77</v>
      </c>
      <c r="M160" s="20">
        <v>8237.57</v>
      </c>
      <c r="N160" s="20">
        <v>9555.9</v>
      </c>
      <c r="O160" s="20">
        <v>11937.41</v>
      </c>
      <c r="P160" s="20">
        <v>147037.6</v>
      </c>
      <c r="Q160" s="20">
        <v>5246.4</v>
      </c>
      <c r="U160" s="31"/>
    </row>
    <row r="161" spans="2:21" ht="12" customHeight="1" x14ac:dyDescent="0.75">
      <c r="C161" s="16" t="s">
        <v>174</v>
      </c>
      <c r="D161" s="17">
        <v>134.18</v>
      </c>
      <c r="E161" s="17">
        <v>181.05</v>
      </c>
      <c r="F161" s="17">
        <v>176.82</v>
      </c>
      <c r="G161" s="17">
        <v>161.41</v>
      </c>
      <c r="H161" s="17">
        <v>155.87</v>
      </c>
      <c r="I161" s="17">
        <v>90.73</v>
      </c>
      <c r="J161" s="17">
        <v>74.34</v>
      </c>
      <c r="K161" s="17">
        <v>70.23</v>
      </c>
      <c r="L161" s="17">
        <v>72.180000000000007</v>
      </c>
      <c r="M161" s="17">
        <v>67.97</v>
      </c>
      <c r="N161" s="17">
        <v>86.8</v>
      </c>
      <c r="O161" s="17">
        <v>111.88</v>
      </c>
      <c r="P161" s="17">
        <v>1383.46</v>
      </c>
      <c r="Q161" s="22">
        <v>-300.45999999999998</v>
      </c>
      <c r="U161" s="31"/>
    </row>
    <row r="162" spans="2:21" ht="12.75" customHeight="1" x14ac:dyDescent="0.75">
      <c r="C162" s="19" t="s">
        <v>175</v>
      </c>
      <c r="D162" s="20">
        <v>34382.199999999997</v>
      </c>
      <c r="E162" s="20">
        <v>41794.06</v>
      </c>
      <c r="F162" s="20">
        <v>41030.11</v>
      </c>
      <c r="G162" s="20">
        <v>39138.980000000003</v>
      </c>
      <c r="H162" s="20">
        <v>37793.449999999997</v>
      </c>
      <c r="I162" s="20">
        <v>26009.51</v>
      </c>
      <c r="J162" s="20">
        <v>25246.33</v>
      </c>
      <c r="K162" s="20">
        <v>21799.99</v>
      </c>
      <c r="L162" s="20">
        <v>24056.18</v>
      </c>
      <c r="M162" s="20">
        <v>22809.54</v>
      </c>
      <c r="N162" s="20">
        <v>24433.89</v>
      </c>
      <c r="O162" s="20">
        <v>32681.33</v>
      </c>
      <c r="P162" s="20">
        <v>371175.57</v>
      </c>
      <c r="Q162" s="20">
        <v>24748.43</v>
      </c>
      <c r="U162" s="31"/>
    </row>
    <row r="163" spans="2:21" ht="12" customHeight="1" x14ac:dyDescent="0.75">
      <c r="C163" s="16" t="s">
        <v>176</v>
      </c>
      <c r="D163" s="17">
        <v>1731.09</v>
      </c>
      <c r="E163" s="17">
        <v>2518.4299999999998</v>
      </c>
      <c r="F163" s="17">
        <v>2573.48</v>
      </c>
      <c r="G163" s="17">
        <v>1829.32</v>
      </c>
      <c r="H163" s="17">
        <v>1356.74</v>
      </c>
      <c r="I163" s="17">
        <v>959.98</v>
      </c>
      <c r="J163" s="17">
        <v>960</v>
      </c>
      <c r="K163" s="17">
        <v>1585.7</v>
      </c>
      <c r="L163" s="17">
        <v>742.99</v>
      </c>
      <c r="M163" s="17">
        <v>785.14</v>
      </c>
      <c r="N163" s="17">
        <v>962.31</v>
      </c>
      <c r="O163" s="17">
        <v>1543.04</v>
      </c>
      <c r="P163" s="17">
        <v>17548.22</v>
      </c>
      <c r="Q163" s="17">
        <v>7323.78</v>
      </c>
      <c r="U163" s="31"/>
    </row>
    <row r="164" spans="2:21" ht="12" customHeight="1" x14ac:dyDescent="0.75">
      <c r="C164" s="19" t="s">
        <v>177</v>
      </c>
      <c r="D164" s="20">
        <v>3457.2</v>
      </c>
      <c r="E164" s="20">
        <v>3982.63</v>
      </c>
      <c r="F164" s="20">
        <v>2933.45</v>
      </c>
      <c r="G164" s="20">
        <v>3263.33</v>
      </c>
      <c r="H164" s="20">
        <v>3338.61</v>
      </c>
      <c r="I164" s="20">
        <v>3008.91</v>
      </c>
      <c r="J164" s="20">
        <v>3474.5</v>
      </c>
      <c r="K164" s="20">
        <v>3476.6</v>
      </c>
      <c r="L164" s="20">
        <v>3384.4</v>
      </c>
      <c r="M164" s="20">
        <v>3591.41</v>
      </c>
      <c r="N164" s="20">
        <v>3740.09</v>
      </c>
      <c r="O164" s="20">
        <v>3872.54</v>
      </c>
      <c r="P164" s="20">
        <v>41523.67</v>
      </c>
      <c r="Q164" s="21">
        <v>-2650.67</v>
      </c>
      <c r="U164" s="31"/>
    </row>
    <row r="165" spans="2:21" ht="12.75" customHeight="1" x14ac:dyDescent="0.75">
      <c r="C165" s="16" t="s">
        <v>178</v>
      </c>
      <c r="D165" s="17">
        <v>3231.79</v>
      </c>
      <c r="E165" s="17">
        <v>3847.86</v>
      </c>
      <c r="F165" s="17">
        <v>3000.74</v>
      </c>
      <c r="G165" s="17">
        <v>3031.04</v>
      </c>
      <c r="H165" s="17">
        <v>3215.58</v>
      </c>
      <c r="I165" s="17">
        <v>3037.64</v>
      </c>
      <c r="J165" s="17">
        <v>3203.99</v>
      </c>
      <c r="K165" s="17">
        <v>3224.1</v>
      </c>
      <c r="L165" s="17">
        <v>3229.81</v>
      </c>
      <c r="M165" s="17">
        <v>3299.98</v>
      </c>
      <c r="N165" s="17">
        <v>3400.89</v>
      </c>
      <c r="O165" s="17">
        <v>3516.01</v>
      </c>
      <c r="P165" s="17">
        <v>39239.43</v>
      </c>
      <c r="Q165" s="22">
        <v>-1993.43</v>
      </c>
      <c r="U165" s="31"/>
    </row>
    <row r="166" spans="2:21" ht="12" customHeight="1" x14ac:dyDescent="0.75">
      <c r="C166" s="19" t="s">
        <v>179</v>
      </c>
      <c r="D166" s="20">
        <v>1527.6</v>
      </c>
      <c r="E166" s="20">
        <v>1753.5</v>
      </c>
      <c r="F166" s="20">
        <v>1525.7</v>
      </c>
      <c r="G166" s="20">
        <v>1713.8</v>
      </c>
      <c r="H166" s="20">
        <v>1775.4</v>
      </c>
      <c r="I166" s="20">
        <v>1588.05</v>
      </c>
      <c r="J166" s="20">
        <v>1556.1</v>
      </c>
      <c r="K166" s="20">
        <v>1576.82</v>
      </c>
      <c r="L166" s="20">
        <v>1685</v>
      </c>
      <c r="M166" s="20">
        <v>1650.75</v>
      </c>
      <c r="N166" s="20">
        <v>1568.05</v>
      </c>
      <c r="O166" s="20">
        <v>1529.15</v>
      </c>
      <c r="P166" s="20">
        <v>19449.919999999998</v>
      </c>
      <c r="Q166" s="21">
        <v>-45.92</v>
      </c>
      <c r="U166" s="31"/>
    </row>
    <row r="167" spans="2:21" ht="12.75" customHeight="1" x14ac:dyDescent="0.75">
      <c r="C167" s="16" t="s">
        <v>180</v>
      </c>
      <c r="D167" s="17">
        <v>413.95</v>
      </c>
      <c r="E167" s="17">
        <v>197.55</v>
      </c>
      <c r="F167" s="17">
        <v>162.57</v>
      </c>
      <c r="G167" s="17">
        <v>129.41999999999999</v>
      </c>
      <c r="H167" s="17">
        <v>519.29999999999995</v>
      </c>
      <c r="I167" s="17">
        <v>1450</v>
      </c>
      <c r="J167" s="17">
        <v>1810.85</v>
      </c>
      <c r="K167" s="17">
        <v>2736.35</v>
      </c>
      <c r="L167" s="17">
        <v>3066.44</v>
      </c>
      <c r="M167" s="17">
        <v>2553.36</v>
      </c>
      <c r="N167" s="17">
        <v>1138.2</v>
      </c>
      <c r="O167" s="17">
        <v>1189.31</v>
      </c>
      <c r="P167" s="17">
        <v>15367.3</v>
      </c>
      <c r="Q167" s="22">
        <v>-11407.3</v>
      </c>
      <c r="U167" s="31"/>
    </row>
    <row r="168" spans="2:21" ht="12" customHeight="1" x14ac:dyDescent="0.75">
      <c r="C168" s="19" t="s">
        <v>181</v>
      </c>
      <c r="D168" s="20">
        <v>35239.480000000003</v>
      </c>
      <c r="E168" s="20">
        <v>35239.480000000003</v>
      </c>
      <c r="F168" s="20">
        <v>35239.480000000003</v>
      </c>
      <c r="G168" s="20">
        <v>35201.61</v>
      </c>
      <c r="H168" s="20">
        <v>35244.47</v>
      </c>
      <c r="I168" s="20">
        <v>35244.910000000003</v>
      </c>
      <c r="J168" s="20">
        <v>35237.61</v>
      </c>
      <c r="K168" s="20">
        <v>35237.61</v>
      </c>
      <c r="L168" s="20">
        <v>35920.61</v>
      </c>
      <c r="M168" s="20">
        <v>35254.629999999997</v>
      </c>
      <c r="N168" s="20">
        <v>35231.93</v>
      </c>
      <c r="O168" s="20">
        <v>34798</v>
      </c>
      <c r="P168" s="20">
        <v>423089.82</v>
      </c>
      <c r="Q168" s="21">
        <v>-15489.82</v>
      </c>
      <c r="U168" s="31"/>
    </row>
    <row r="169" spans="2:21" ht="12" customHeight="1" x14ac:dyDescent="0.75">
      <c r="C169" s="16" t="s">
        <v>182</v>
      </c>
      <c r="D169" s="17">
        <v>3868.38</v>
      </c>
      <c r="E169" s="17">
        <v>3527.88</v>
      </c>
      <c r="F169" s="17">
        <v>4626.3599999999997</v>
      </c>
      <c r="G169" s="17">
        <v>6686.79</v>
      </c>
      <c r="H169" s="17">
        <v>2851.34</v>
      </c>
      <c r="I169" s="17">
        <v>4676.5200000000004</v>
      </c>
      <c r="J169" s="17">
        <v>4109.26</v>
      </c>
      <c r="K169" s="17">
        <v>4976.5200000000004</v>
      </c>
      <c r="L169" s="17">
        <v>4609.8900000000003</v>
      </c>
      <c r="M169" s="17">
        <v>5522.01</v>
      </c>
      <c r="N169" s="17">
        <v>5279.2</v>
      </c>
      <c r="O169" s="17">
        <v>5435.57</v>
      </c>
      <c r="P169" s="17">
        <v>56169.72</v>
      </c>
      <c r="Q169" s="22">
        <v>-8369.7199999999993</v>
      </c>
      <c r="U169" s="31"/>
    </row>
    <row r="170" spans="2:21" ht="12.75" customHeight="1" x14ac:dyDescent="0.75">
      <c r="C170" s="19" t="s">
        <v>183</v>
      </c>
      <c r="D170" s="20">
        <v>4841.92</v>
      </c>
      <c r="E170" s="20">
        <v>4891.92</v>
      </c>
      <c r="F170" s="20">
        <v>4891.92</v>
      </c>
      <c r="G170" s="20">
        <v>5162.17</v>
      </c>
      <c r="H170" s="20">
        <v>4891.92</v>
      </c>
      <c r="I170" s="20">
        <v>4891.92</v>
      </c>
      <c r="J170" s="20">
        <v>4891.92</v>
      </c>
      <c r="K170" s="20">
        <v>4891.92</v>
      </c>
      <c r="L170" s="20">
        <v>4891.92</v>
      </c>
      <c r="M170" s="20">
        <v>5162.17</v>
      </c>
      <c r="N170" s="20">
        <v>4891.92</v>
      </c>
      <c r="O170" s="20">
        <v>4891.92</v>
      </c>
      <c r="P170" s="20">
        <v>59193.54</v>
      </c>
      <c r="Q170" s="20">
        <v>566.46</v>
      </c>
      <c r="U170" s="31"/>
    </row>
    <row r="171" spans="2:21" ht="16.5" customHeight="1" x14ac:dyDescent="0.75">
      <c r="C171" s="23" t="s">
        <v>184</v>
      </c>
      <c r="D171" s="18">
        <v>100124.63</v>
      </c>
      <c r="E171" s="18">
        <v>115520.57</v>
      </c>
      <c r="F171" s="18">
        <v>116214.69</v>
      </c>
      <c r="G171" s="18">
        <v>109805.73</v>
      </c>
      <c r="H171" s="18">
        <v>104070.7</v>
      </c>
      <c r="I171" s="18">
        <v>90918.18</v>
      </c>
      <c r="J171" s="18">
        <v>90000.22</v>
      </c>
      <c r="K171" s="18">
        <v>92677.47</v>
      </c>
      <c r="L171" s="18">
        <v>91116.19</v>
      </c>
      <c r="M171" s="18">
        <v>88934.53</v>
      </c>
      <c r="N171" s="18">
        <v>90289.18</v>
      </c>
      <c r="O171" s="18">
        <v>101506.16</v>
      </c>
      <c r="P171" s="18">
        <v>1191178.25</v>
      </c>
      <c r="Q171" s="24">
        <v>-2372.25</v>
      </c>
      <c r="U171" s="32"/>
    </row>
    <row r="172" spans="2:21" ht="11.25" customHeight="1" x14ac:dyDescent="0.75">
      <c r="B172" s="1"/>
      <c r="C172" s="15" t="s">
        <v>185</v>
      </c>
      <c r="D172" s="15"/>
      <c r="E172" s="15"/>
      <c r="F172" s="15"/>
    </row>
    <row r="173" spans="2:21" ht="12.75" customHeight="1" x14ac:dyDescent="0.75">
      <c r="C173" s="16" t="s">
        <v>186</v>
      </c>
      <c r="D173" s="17">
        <v>68175</v>
      </c>
      <c r="E173" s="17">
        <v>91922</v>
      </c>
      <c r="F173" s="17">
        <v>66875</v>
      </c>
      <c r="G173" s="17">
        <v>66875</v>
      </c>
      <c r="H173" s="17">
        <v>66875</v>
      </c>
      <c r="I173" s="17">
        <v>62180</v>
      </c>
      <c r="J173" s="17">
        <v>26953.02</v>
      </c>
      <c r="K173" s="17">
        <v>65686.820000000007</v>
      </c>
      <c r="L173" s="17">
        <v>48600</v>
      </c>
      <c r="M173" s="17">
        <v>48600</v>
      </c>
      <c r="N173" s="17">
        <v>48600</v>
      </c>
      <c r="O173" s="17">
        <v>48600</v>
      </c>
      <c r="P173" s="17">
        <v>709941.84</v>
      </c>
      <c r="Q173" s="17">
        <v>29858.16</v>
      </c>
    </row>
    <row r="174" spans="2:21" ht="12" customHeight="1" x14ac:dyDescent="0.75">
      <c r="C174" s="19" t="s">
        <v>187</v>
      </c>
      <c r="D174" s="20">
        <v>4843.42</v>
      </c>
      <c r="E174" s="20">
        <v>4843.42</v>
      </c>
      <c r="F174" s="20">
        <v>4843.42</v>
      </c>
      <c r="G174" s="20">
        <v>4843.42</v>
      </c>
      <c r="H174" s="20">
        <v>4843.42</v>
      </c>
      <c r="I174" s="20">
        <v>4843.42</v>
      </c>
      <c r="J174" s="20">
        <v>4843.42</v>
      </c>
      <c r="K174" s="20">
        <v>4843.42</v>
      </c>
      <c r="L174" s="20">
        <v>4843.42</v>
      </c>
      <c r="M174" s="20">
        <v>4843.38</v>
      </c>
      <c r="N174" s="20">
        <v>5406</v>
      </c>
      <c r="O174" s="20">
        <v>5406</v>
      </c>
      <c r="P174" s="20">
        <v>59246.16</v>
      </c>
      <c r="Q174" s="21">
        <v>-1850.16</v>
      </c>
      <c r="S174" s="35">
        <f>+P174/408</f>
        <v>145.21117647058824</v>
      </c>
    </row>
    <row r="175" spans="2:21" ht="16.5" customHeight="1" x14ac:dyDescent="0.75">
      <c r="C175" s="23" t="s">
        <v>188</v>
      </c>
      <c r="D175" s="18">
        <v>73018.42</v>
      </c>
      <c r="E175" s="18">
        <v>96765.42</v>
      </c>
      <c r="F175" s="18">
        <v>71718.42</v>
      </c>
      <c r="G175" s="18">
        <v>71718.42</v>
      </c>
      <c r="H175" s="18">
        <v>71718.42</v>
      </c>
      <c r="I175" s="18">
        <v>67023.42</v>
      </c>
      <c r="J175" s="18">
        <v>31796.44</v>
      </c>
      <c r="K175" s="18">
        <v>70530.240000000005</v>
      </c>
      <c r="L175" s="18">
        <v>53443.42</v>
      </c>
      <c r="M175" s="18">
        <v>53443.38</v>
      </c>
      <c r="N175" s="18">
        <v>54006</v>
      </c>
      <c r="O175" s="18">
        <v>54006</v>
      </c>
      <c r="P175" s="18">
        <v>769188</v>
      </c>
      <c r="Q175" s="18">
        <v>28008</v>
      </c>
    </row>
    <row r="176" spans="2:21" ht="19.5" customHeight="1" x14ac:dyDescent="0.75">
      <c r="C176" s="14" t="s">
        <v>189</v>
      </c>
      <c r="D176" s="18">
        <v>281895.8</v>
      </c>
      <c r="E176" s="18">
        <v>318594.08</v>
      </c>
      <c r="F176" s="18">
        <v>306848.58</v>
      </c>
      <c r="G176" s="18">
        <v>304468.63</v>
      </c>
      <c r="H176" s="18">
        <v>289498.19</v>
      </c>
      <c r="I176" s="18">
        <v>260587.33</v>
      </c>
      <c r="J176" s="18">
        <v>236883.53</v>
      </c>
      <c r="K176" s="18">
        <v>276081.90000000002</v>
      </c>
      <c r="L176" s="18">
        <v>258682.74</v>
      </c>
      <c r="M176" s="18">
        <v>245153.86</v>
      </c>
      <c r="N176" s="18">
        <v>252443.47</v>
      </c>
      <c r="O176" s="18">
        <v>266749.7</v>
      </c>
      <c r="P176" s="18">
        <v>3297887.81</v>
      </c>
      <c r="Q176" s="18">
        <v>101404.19</v>
      </c>
    </row>
    <row r="177" spans="2:17" ht="19.5" customHeight="1" x14ac:dyDescent="0.75">
      <c r="C177" s="14" t="s">
        <v>190</v>
      </c>
      <c r="D177" s="18">
        <v>264294.40999999997</v>
      </c>
      <c r="E177" s="18">
        <v>257066.37</v>
      </c>
      <c r="F177" s="18">
        <v>263853.76</v>
      </c>
      <c r="G177" s="18">
        <v>291063.34999999998</v>
      </c>
      <c r="H177" s="18">
        <v>307567.76</v>
      </c>
      <c r="I177" s="18">
        <v>346620.15</v>
      </c>
      <c r="J177" s="18">
        <v>367831.08</v>
      </c>
      <c r="K177" s="18">
        <v>331628.23</v>
      </c>
      <c r="L177" s="18">
        <v>357396.1</v>
      </c>
      <c r="M177" s="18">
        <v>380514.66</v>
      </c>
      <c r="N177" s="18">
        <v>400947.79</v>
      </c>
      <c r="O177" s="18">
        <v>359113.76</v>
      </c>
      <c r="P177" s="18">
        <v>3927897.42</v>
      </c>
      <c r="Q177" s="18">
        <v>409890.42</v>
      </c>
    </row>
    <row r="178" spans="2:17" ht="1.5" customHeight="1" x14ac:dyDescent="0.75">
      <c r="B178" s="6"/>
      <c r="C178" s="14"/>
    </row>
    <row r="179" spans="2:17" ht="6" customHeight="1" x14ac:dyDescent="0.75"/>
  </sheetData>
  <pageMargins left="0.15000000596046401" right="0.15000000596046401" top="0.25" bottom="0.37000000476837203" header="0.3" footer="0.3"/>
  <pageSetup paperSize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086f38-4d7f-485e-abd0-3231a1949af1">
      <Terms xmlns="http://schemas.microsoft.com/office/infopath/2007/PartnerControls"/>
    </lcf76f155ced4ddcb4097134ff3c332f>
    <TaxCatchAll xmlns="50d909ce-c72d-4a31-988d-55dad3d83c3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6" ma:contentTypeDescription="Create a new document." ma:contentTypeScope="" ma:versionID="df6f754574b781c2b17d16d6feb46de3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5dd82729cec371b5416ee77a43699fb5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DDD9CE-BF59-4B47-874D-7F6563AC5E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27361A-9F68-4F24-97A4-2035DB838209}">
  <ds:schemaRefs>
    <ds:schemaRef ds:uri="http://schemas.microsoft.com/office/2006/metadata/properties"/>
    <ds:schemaRef ds:uri="http://schemas.microsoft.com/office/infopath/2007/PartnerControls"/>
    <ds:schemaRef ds:uri="25086f38-4d7f-485e-abd0-3231a1949af1"/>
    <ds:schemaRef ds:uri="50d909ce-c72d-4a31-988d-55dad3d83c38"/>
  </ds:schemaRefs>
</ds:datastoreItem>
</file>

<file path=customXml/itemProps3.xml><?xml version="1.0" encoding="utf-8"?>
<ds:datastoreItem xmlns:ds="http://schemas.openxmlformats.org/officeDocument/2006/customXml" ds:itemID="{2CD3BB37-9184-4EBF-89DA-8EE0DA61D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Borgeson</cp:lastModifiedBy>
  <dcterms:created xsi:type="dcterms:W3CDTF">2022-05-12T22:07:09Z</dcterms:created>
  <dcterms:modified xsi:type="dcterms:W3CDTF">2022-05-24T13:16:13Z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19.2.3.0</vt:lpwstr>
  </property>
  <property fmtid="{D5CDD505-2E9C-101B-9397-08002B2CF9AE}" pid="3" name="ContentTypeId">
    <vt:lpwstr>0x010100D773717D7821A043A392B172EFA3B6DF</vt:lpwstr>
  </property>
  <property fmtid="{D5CDD505-2E9C-101B-9397-08002B2CF9AE}" pid="4" name="MediaServiceImageTags">
    <vt:lpwstr/>
  </property>
</Properties>
</file>