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vid\Desktop\Documents\Marcus &amp; Millichap\Sales Gameboard\Active\Phoenix MSA\Artisan at Downtown Chandler\Virtual Deal Room\Operating Statements\"/>
    </mc:Choice>
  </mc:AlternateContent>
  <xr:revisionPtr revIDLastSave="0" documentId="8_{F28FC26A-2A38-4A7E-AD4E-71FDF34EEEDD}" xr6:coauthVersionLast="47" xr6:coauthVersionMax="47" xr10:uidLastSave="{00000000-0000-0000-0000-000000000000}"/>
  <bookViews>
    <workbookView xWindow="-90" yWindow="-90" windowWidth="19380" windowHeight="10380" xr2:uid="{B0C7E915-968C-49CD-AB4A-3974B3DA4548}"/>
  </bookViews>
  <sheets>
    <sheet name="Sheet1" sheetId="1" r:id="rId1"/>
  </sheets>
  <definedNames>
    <definedName name="_xlnm.Print_Titles" localSheetId="0">Sheet1!$1:$6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<sst xmlns="http://schemas.openxmlformats.org/spreadsheetml/2006/main" count="269" uniqueCount="193">
  <si>
    <t>Tides at Downtown Chandler</t>
  </si>
  <si>
    <t>Operations 12 Month Report for May 2024</t>
  </si>
  <si>
    <t>Number of Units: 374</t>
  </si>
  <si>
    <t>Total</t>
  </si>
  <si>
    <t>Per Unit Per Year</t>
  </si>
  <si>
    <t>% of GPR</t>
  </si>
  <si>
    <t>Market Rent</t>
  </si>
  <si>
    <t>Leases Over/Under Schedule</t>
  </si>
  <si>
    <t>Rent Adjustments</t>
  </si>
  <si>
    <t>Total Gross Potential Rent - Residential</t>
  </si>
  <si>
    <t>Total Gross Potential Rent - Commercial</t>
  </si>
  <si>
    <t>Total Gross Potential Rent</t>
  </si>
  <si>
    <t>Average Market Rent</t>
  </si>
  <si>
    <t>Average In Place Rent</t>
  </si>
  <si>
    <t>Recurring Concessions</t>
  </si>
  <si>
    <t>Concessions</t>
  </si>
  <si>
    <t>Admin Units</t>
  </si>
  <si>
    <t>Vacancy Loss</t>
  </si>
  <si>
    <t>Total Rental Loss - Residential</t>
  </si>
  <si>
    <t>Total Rental Loss - Commercial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</si>
  <si>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</si>
  <si>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</si>
  <si>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</si>
  <si>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</si>
  <si>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</si>
  <si>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</si>
  <si>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Pest Control - RUBS</t>
  </si>
  <si>
    <t>Electric - RUBS</t>
  </si>
  <si>
    <t>Gas - RUBS</t>
  </si>
  <si>
    <t>RUBS Admin Fee Income</t>
  </si>
  <si>
    <t>Sewer RUBS</t>
  </si>
  <si>
    <t>Trash - RUBS</t>
  </si>
  <si>
    <t>Water RUBS</t>
  </si>
  <si>
    <t>Total Utility Reimbursement Income</t>
  </si>
  <si>
    <t>Month to Month Fees</t>
  </si>
  <si>
    <t>Pest Control Billback</t>
  </si>
  <si>
    <t>Real Estate Tax Allocation</t>
  </si>
  <si>
    <t>Short Term Lease Fee</t>
  </si>
  <si>
    <t>Resident Relations</t>
  </si>
  <si>
    <t>Key / Remote Fees</t>
  </si>
  <si>
    <t>RLL Master Policy Admin</t>
  </si>
  <si>
    <t>Deposit Waiver</t>
  </si>
  <si>
    <t>Administrative Fees</t>
  </si>
  <si>
    <t>Late Charges</t>
  </si>
  <si>
    <t>NSF Charges</t>
  </si>
  <si>
    <t>Merchant Services Income</t>
  </si>
  <si>
    <t>Paylease Activation Fee</t>
  </si>
  <si>
    <t>Transfer Fees</t>
  </si>
  <si>
    <t>Non Refundable Admin Fees</t>
  </si>
  <si>
    <t>Service of Notice Fees</t>
  </si>
  <si>
    <t>CAM/HOA</t>
  </si>
  <si>
    <t>Cleaning &amp; Damage Fees</t>
  </si>
  <si>
    <t>Interest Income</t>
  </si>
  <si>
    <t>Pet Fees</t>
  </si>
  <si>
    <t>Lease Cancellation Fees</t>
  </si>
  <si>
    <t>Application Fees</t>
  </si>
  <si>
    <t>Pet Rent</t>
  </si>
  <si>
    <t>Attorney Fees</t>
  </si>
  <si>
    <t>Lock Outs</t>
  </si>
  <si>
    <t>Internet Income</t>
  </si>
  <si>
    <t>Miscellaneous Income</t>
  </si>
  <si>
    <t>Other Income</t>
  </si>
  <si>
    <t>Other Income - Commercial</t>
  </si>
  <si>
    <t>Total Other Income</t>
  </si>
  <si>
    <t>Bad Debt</t>
  </si>
  <si>
    <t>Bad Debt Collections</t>
  </si>
  <si>
    <t>Total Bad Debt Expense</t>
  </si>
  <si>
    <t>Effective Gross Income</t>
  </si>
  <si>
    <t>Cumulative Deliq. % Of EGI</t>
  </si>
  <si>
    <t>0%</t>
  </si>
  <si>
    <t>Misc. Utility Charges</t>
  </si>
  <si>
    <t>Electricity - Vacant</t>
  </si>
  <si>
    <t>Cable Bulk</t>
  </si>
  <si>
    <t>Electricity-Common Area/House Meters</t>
  </si>
  <si>
    <t>Internet</t>
  </si>
  <si>
    <t>Water</t>
  </si>
  <si>
    <t>Gas - Common Area/House</t>
  </si>
  <si>
    <t>Sewer</t>
  </si>
  <si>
    <t>Utility Processing Expense</t>
  </si>
  <si>
    <t>Vacant Utility Recovery</t>
  </si>
  <si>
    <t>Total Utilities Expense</t>
  </si>
  <si>
    <t>Apartment Credit Courtesy Patrol</t>
  </si>
  <si>
    <t>Contract Courtesy Patrol</t>
  </si>
  <si>
    <t>Contract Alarm</t>
  </si>
  <si>
    <t>Contract Plumbing (Preventative Maint)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</si>
  <si>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</si>
  <si>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</si>
  <si>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</si>
  <si>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</si>
  <si>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</si>
  <si>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</si>
  <si>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</si>
  <si>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Other Contracts</t>
  </si>
  <si>
    <t>Total Contract Services</t>
  </si>
  <si>
    <t>Fire Protection-Addt'l Costs</t>
  </si>
  <si>
    <t>Electrical Supplies</t>
  </si>
  <si>
    <t>Plumbing Supplies</t>
  </si>
  <si>
    <t>Appliance Parts</t>
  </si>
  <si>
    <t>Equipment Rental/Repair</t>
  </si>
  <si>
    <t>Plumbing Fixtures/Repairs</t>
  </si>
  <si>
    <t>Locks and Keys</t>
  </si>
  <si>
    <t>Doors</t>
  </si>
  <si>
    <t>Glass &amp; Screen Repair</t>
  </si>
  <si>
    <t>Hardware Supplies</t>
  </si>
  <si>
    <t>Electrical Repairs</t>
  </si>
  <si>
    <t>Other Maintenance Materials</t>
  </si>
  <si>
    <t>Garbage Disposals</t>
  </si>
  <si>
    <t>Exterior Building Improvements</t>
  </si>
  <si>
    <t>Renter's Ins Claim Proceeds</t>
  </si>
  <si>
    <t>Common Area/Amenity Repairs</t>
  </si>
  <si>
    <t>Painting - Common Area</t>
  </si>
  <si>
    <t>Painting Supplies</t>
  </si>
  <si>
    <t>Common Area Cleaning Supplies</t>
  </si>
  <si>
    <t>Landscaping Supplies</t>
  </si>
  <si>
    <t>HVAC Parts &amp; Supplies</t>
  </si>
  <si>
    <t>Resurfacing (Tubs, Tile, Countertops)</t>
  </si>
  <si>
    <t>Pool Expense</t>
  </si>
  <si>
    <t>Pool Supplies</t>
  </si>
  <si>
    <t>Total Repairs &amp; Maintenance</t>
  </si>
  <si>
    <t>Floor Covering Repair</t>
  </si>
  <si>
    <t>Contract Painting-Interior</t>
  </si>
  <si>
    <t>Drapery/Mini-Blind Repair</t>
  </si>
  <si>
    <t>Turnover Locks &amp; Keys</t>
  </si>
  <si>
    <t>Turnover Resurfacing (Tubs,Tile,Counter)</t>
  </si>
  <si>
    <t>Turnover Fixtures</t>
  </si>
  <si>
    <t>Turnover Appliance Repair</t>
  </si>
  <si>
    <t>Turnover Sheetrock Repairs</t>
  </si>
  <si>
    <t>Cleaning Supplies</t>
  </si>
  <si>
    <t>Contract Cleaning</t>
  </si>
  <si>
    <t>T/O - Other</t>
  </si>
  <si>
    <t>Total Turnover Expense</t>
  </si>
  <si>
    <t>Office Supplies</t>
  </si>
  <si>
    <t>Bank Charges</t>
  </si>
  <si>
    <t>Credit Collection</t>
  </si>
  <si>
    <t>Uniforms</t>
  </si>
  <si>
    <t>Dues and Subscriptions</t>
  </si>
  <si>
    <t>Postage</t>
  </si>
  <si>
    <t>LRO</t>
  </si>
  <si>
    <t>Legal Fees</t>
  </si>
  <si>
    <t>Telephone</t>
  </si>
  <si>
    <t>Pagers</t>
  </si>
  <si>
    <t>Answering Service</t>
  </si>
  <si>
    <t>Computer Maint. &amp; Supplies</t>
  </si>
  <si>
    <t>Training &amp; Travel</t>
  </si>
  <si>
    <t>Employee Travel/Mileage</t>
  </si>
  <si>
    <t>Miscellaneous Administrative</t>
  </si>
  <si>
    <t>Employee Relations</t>
  </si>
  <si>
    <t>Employee Recruitment</t>
  </si>
  <si>
    <t>Drug Test/Background Checks</t>
  </si>
  <si>
    <t>Happy Co</t>
  </si>
  <si>
    <t>Business Licenses &amp; Permits</t>
  </si>
  <si>
    <t>Air Fresheners</t>
  </si>
  <si>
    <t>Total Administrative Expense</t>
  </si>
  <si>
    <t>Marketing &amp; Communication</t>
  </si>
  <si>
    <t>Newspaper Advertising</t>
  </si>
  <si>
    <t>Commissions/Locators</t>
  </si>
  <si>
    <t>Internet Advertising</t>
  </si>
  <si>
    <t>Market Studies/Shopping</t>
  </si>
  <si>
    <t>Marketing Supplies</t>
  </si>
  <si>
    <t>Model Furniture</t>
  </si>
  <si>
    <t>Reputation Management</t>
  </si>
  <si>
    <t>Marketapts.com</t>
  </si>
  <si>
    <t>Monitoring Service</t>
  </si>
  <si>
    <t>Weblisters</t>
  </si>
  <si>
    <t>Zillow</t>
  </si>
  <si>
    <t>Apartment List</t>
  </si>
  <si>
    <t>Anyone Home</t>
  </si>
  <si>
    <t>Referral Fees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</si>
  <si>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</si>
  <si>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</si>
  <si>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</si>
  <si>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</si>
  <si>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</si>
  <si>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</si>
  <si>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</si>
  <si>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</si>
  <si>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Payroll-Temporary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</si>
  <si>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</si>
  <si>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</si>
  <si>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</si>
  <si>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</si>
  <si>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</si>
  <si>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</si>
  <si>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</si>
  <si>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</si>
  <si>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</si>
  <si>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</si>
  <si>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Hazard Insurance</t>
  </si>
  <si>
    <t>Renter's Insurance</t>
  </si>
  <si>
    <t>Total Taxes and Insurance</t>
  </si>
  <si>
    <t>Total Non-Controllable Expense</t>
  </si>
  <si>
    <t>Total Operating Expenses</t>
  </si>
  <si>
    <t>Net Operating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</si>
</sst>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43" fontId="8" fillId="0" borderId="0" xfId="1" applyFont="1" applyFill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1E71-0D6A-4E4F-B3F7-53F050D1885C}">
  <sheetPr>
    <pageSetUpPr fitToPage="1"/>
  </sheetPr>
  <dimension ref="A1:AD222"/>
  <sheetViews>
    <sheetView tabSelected="1" zoomScale="85" zoomScaleNormal="85" workbookViewId="0">
      <pane ySplit="5" topLeftCell="A6" activePane="bottomLeft" state="frozen"/>
      <selection pane="bottomLeft" sqref="A1:AC1"/>
    </sheetView>
  </sheetViews>
  <sheetFormatPr defaultRowHeight="14.75" x14ac:dyDescent="0.75"/>
  <cols>
    <col min="1" max="1" width="7.7265625" bestFit="1" customWidth="1"/>
    <col min="2" max="2" width="40.86328125" customWidth="1"/>
    <col min="3" max="7" width="0" hidden="1" customWidth="1"/>
    <col min="8" max="13" width="14" customWidth="1"/>
    <col min="14" max="19" width="13.86328125" customWidth="1"/>
    <col min="20" max="26" width="0" hidden="1" customWidth="1"/>
    <col min="27" max="27" width="15.86328125" customWidth="1"/>
    <col min="28" max="28" width="10.86328125" customWidth="1"/>
    <col min="29" max="29" width="12.40625" bestFit="1" customWidth="1"/>
    <col min="30" max="30" width="5.7265625" customWidth="1"/>
  </cols>
  <sheetData>
    <row r="1" spans="1:30" ht="31.25" x14ac:dyDescent="0.7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1"/>
    </row>
    <row r="2" spans="1:30" x14ac:dyDescent="0.7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1"/>
    </row>
    <row r="3" spans="1:30" x14ac:dyDescent="0.7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1"/>
    </row>
    <row r="4" spans="1:30" x14ac:dyDescent="0.7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3"/>
      <c r="AC4" s="4"/>
      <c r="AD4" s="1"/>
    </row>
    <row r="5" spans="1:30" ht="29.5" x14ac:dyDescent="0.75">
      <c r="B5" s="1"/>
      <c r="C5" s="5">
        <v>44927</v>
      </c>
      <c r="D5" s="5">
        <v>44958</v>
      </c>
      <c r="E5" s="5">
        <v>44986</v>
      </c>
      <c r="F5" s="5">
        <v>45017</v>
      </c>
      <c r="G5" s="5">
        <v>45047</v>
      </c>
      <c r="H5" s="5">
        <v>45078</v>
      </c>
      <c r="I5" s="5">
        <v>45108</v>
      </c>
      <c r="J5" s="5">
        <v>45139</v>
      </c>
      <c r="K5" s="5">
        <v>45170</v>
      </c>
      <c r="L5" s="5">
        <v>45200</v>
      </c>
      <c r="M5" s="5">
        <v>45231</v>
      </c>
      <c r="N5" s="5">
        <v>45261</v>
      </c>
      <c r="O5" s="5">
        <v>45292</v>
      </c>
      <c r="P5" s="5">
        <v>45323</v>
      </c>
      <c r="Q5" s="5">
        <v>45352</v>
      </c>
      <c r="R5" s="5">
        <v>45383</v>
      </c>
      <c r="S5" s="5">
        <v>45413</v>
      </c>
      <c r="T5" s="5">
        <v>45444</v>
      </c>
      <c r="U5" s="5">
        <v>45474</v>
      </c>
      <c r="V5" s="5">
        <v>45505</v>
      </c>
      <c r="W5" s="5">
        <v>45536</v>
      </c>
      <c r="X5" s="5">
        <v>45566</v>
      </c>
      <c r="Y5" s="5">
        <v>45597</v>
      </c>
      <c r="Z5" s="5">
        <v>45627</v>
      </c>
      <c r="AA5" s="2" t="s">
        <v>3</v>
      </c>
      <c r="AB5" s="6" t="s">
        <v>4</v>
      </c>
      <c r="AC5" s="7" t="s">
        <v>5</v>
      </c>
      <c r="AD5" s="1"/>
    </row>
    <row r="6" spans="1:30" x14ac:dyDescent="0.75"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2"/>
      <c r="AB6" s="6"/>
      <c r="AC6" s="7"/>
      <c r="AD6" s="1"/>
    </row>
    <row r="7" spans="1:30" x14ac:dyDescent="0.75">
      <c r="A7" s="8">
        <v>500000</v>
      </c>
      <c r="B7" s="9" t="s">
        <v>6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447000</v>
      </c>
      <c r="P7" s="10">
        <v>475988</v>
      </c>
      <c r="Q7" s="10">
        <v>475658</v>
      </c>
      <c r="R7" s="10">
        <v>475658</v>
      </c>
      <c r="S7" s="10">
        <v>477180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2351484</v>
      </c>
      <c r="AB7" s="11"/>
      <c r="AC7" s="12">
        <v>1.0749714806045689</v>
      </c>
      <c r="AD7" s="1"/>
    </row>
    <row r="8" spans="1:30" x14ac:dyDescent="0.75">
      <c r="A8" s="8">
        <v>500001</v>
      </c>
      <c r="B8" s="9" t="s">
        <v>7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-11700.4</v>
      </c>
      <c r="P8" s="10">
        <v>-35571.61</v>
      </c>
      <c r="Q8" s="10">
        <v>-39605.82</v>
      </c>
      <c r="R8" s="10">
        <v>-41722.1</v>
      </c>
      <c r="S8" s="10">
        <v>-34731.29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-163331.22</v>
      </c>
      <c r="AB8" s="11"/>
      <c r="AC8" s="12">
        <v>-7.4666212226981166E-2</v>
      </c>
      <c r="AD8" s="1"/>
    </row>
    <row r="9" spans="1:30" x14ac:dyDescent="0.75">
      <c r="A9" s="8">
        <v>500002</v>
      </c>
      <c r="B9" s="9" t="s">
        <v>8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-667.77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-667.77</v>
      </c>
      <c r="AB9" s="11"/>
      <c r="AC9" s="12">
        <v>-3.0526837758764803E-4</v>
      </c>
      <c r="AD9" s="1"/>
    </row>
    <row r="10" spans="1:30" x14ac:dyDescent="0.75">
      <c r="A10" s="13"/>
      <c r="B10" s="14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435299.6</v>
      </c>
      <c r="P10" s="15">
        <v>439748.62</v>
      </c>
      <c r="Q10" s="15">
        <v>436052.18</v>
      </c>
      <c r="R10" s="15">
        <v>433935.9</v>
      </c>
      <c r="S10" s="15">
        <v>442448.71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6">
        <v>2187485.0099999998</v>
      </c>
      <c r="AB10" s="15">
        <v>5848.8904010695178</v>
      </c>
      <c r="AC10" s="17">
        <v>1</v>
      </c>
      <c r="AD10" s="1"/>
    </row>
    <row r="11" spans="1:30" x14ac:dyDescent="0.7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7"/>
      <c r="AD11" s="1"/>
    </row>
    <row r="12" spans="1:30" x14ac:dyDescent="0.75">
      <c r="A12" s="13"/>
      <c r="B12" s="14" t="s">
        <v>10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6">
        <v>0</v>
      </c>
      <c r="AB12" s="15">
        <v>0</v>
      </c>
      <c r="AC12" s="17">
        <v>0</v>
      </c>
      <c r="AD12" s="1"/>
    </row>
    <row r="13" spans="1:30" x14ac:dyDescent="0.75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7"/>
      <c r="AD13" s="1"/>
    </row>
    <row r="14" spans="1:30" x14ac:dyDescent="0.75">
      <c r="A14" s="13"/>
      <c r="B14" s="14" t="s">
        <v>11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435299.6</v>
      </c>
      <c r="P14" s="15">
        <v>439748.62</v>
      </c>
      <c r="Q14" s="15">
        <v>436052.18</v>
      </c>
      <c r="R14" s="15">
        <v>433935.9</v>
      </c>
      <c r="S14" s="15">
        <v>442448.71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6">
        <v>2187485.0099999998</v>
      </c>
      <c r="AB14" s="15"/>
      <c r="AC14" s="17"/>
      <c r="AD14" s="1"/>
    </row>
    <row r="15" spans="1:30" x14ac:dyDescent="0.75">
      <c r="A15" s="13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8"/>
      <c r="AD15" s="1"/>
    </row>
    <row r="16" spans="1:30" x14ac:dyDescent="0.75">
      <c r="A16" s="13"/>
      <c r="B16" s="14" t="s">
        <v>12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1195.1871657754011</v>
      </c>
      <c r="P16" s="15">
        <v>1272.6951871657755</v>
      </c>
      <c r="Q16" s="15">
        <v>1271.8128342245989</v>
      </c>
      <c r="R16" s="15">
        <v>1271.8128342245989</v>
      </c>
      <c r="S16" s="15">
        <v>1275.8823529411766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1249.4173179761417</v>
      </c>
      <c r="AB16" s="15"/>
      <c r="AC16" s="17"/>
      <c r="AD16" s="1"/>
    </row>
    <row r="17" spans="1:30" x14ac:dyDescent="0.75">
      <c r="A17" s="13"/>
      <c r="B17" s="14" t="s">
        <v>13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1163.9026737967913</v>
      </c>
      <c r="P17" s="15">
        <v>1175.7984491978609</v>
      </c>
      <c r="Q17" s="15">
        <v>1165.9149197860963</v>
      </c>
      <c r="R17" s="15">
        <v>1160.2564171122995</v>
      </c>
      <c r="S17" s="15">
        <v>1183.0179411764707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1162.2795027766351</v>
      </c>
      <c r="AB17" s="15"/>
      <c r="AC17" s="17"/>
      <c r="AD17" s="1"/>
    </row>
    <row r="18" spans="1:30" x14ac:dyDescent="0.75">
      <c r="A18" s="19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0"/>
      <c r="AD18" s="1"/>
    </row>
    <row r="19" spans="1:30" x14ac:dyDescent="0.75">
      <c r="A19" s="8">
        <v>515001</v>
      </c>
      <c r="B19" s="9" t="s">
        <v>14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-2730.22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-2730.22</v>
      </c>
      <c r="AB19" s="11"/>
      <c r="AC19" s="12">
        <v>-1.2481091241854955E-3</v>
      </c>
      <c r="AD19" s="1"/>
    </row>
    <row r="20" spans="1:30" x14ac:dyDescent="0.75">
      <c r="A20" s="8">
        <v>515002</v>
      </c>
      <c r="B20" s="9" t="s">
        <v>15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-13000</v>
      </c>
      <c r="P20" s="10">
        <v>-4853.1899999999996</v>
      </c>
      <c r="Q20" s="10">
        <v>-13428.41</v>
      </c>
      <c r="R20" s="10">
        <v>-8996.48</v>
      </c>
      <c r="S20" s="10">
        <v>-11701.08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-51979.16</v>
      </c>
      <c r="AB20" s="11"/>
      <c r="AC20" s="12">
        <v>-2.3762064545530308E-2</v>
      </c>
      <c r="AD20" s="1"/>
    </row>
    <row r="21" spans="1:30" x14ac:dyDescent="0.75">
      <c r="A21" s="8">
        <v>515003</v>
      </c>
      <c r="B21" s="9" t="s">
        <v>16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-3419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-3419</v>
      </c>
      <c r="AB21" s="11"/>
      <c r="AC21" s="12">
        <v>-1.5629821390181779E-3</v>
      </c>
      <c r="AD21" s="1"/>
    </row>
    <row r="22" spans="1:30" x14ac:dyDescent="0.75">
      <c r="A22" s="8">
        <v>522000</v>
      </c>
      <c r="B22" s="9" t="s">
        <v>17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-61912.09</v>
      </c>
      <c r="P22" s="10">
        <v>-55359.02</v>
      </c>
      <c r="Q22" s="10">
        <v>-45297.81</v>
      </c>
      <c r="R22" s="10">
        <v>-42858</v>
      </c>
      <c r="S22" s="10">
        <v>-47145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-252571.91999999998</v>
      </c>
      <c r="AB22" s="11"/>
      <c r="AC22" s="12">
        <v>-0.11546224035610649</v>
      </c>
      <c r="AD22" s="1"/>
    </row>
    <row r="23" spans="1:30" x14ac:dyDescent="0.75">
      <c r="A23" s="13"/>
      <c r="B23" s="14" t="s">
        <v>18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-81061.31</v>
      </c>
      <c r="P23" s="15">
        <v>-60212.21</v>
      </c>
      <c r="Q23" s="15">
        <v>-58726.22</v>
      </c>
      <c r="R23" s="15">
        <v>-51854.479999999996</v>
      </c>
      <c r="S23" s="15">
        <v>-58846.080000000002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6">
        <v>-310700.3</v>
      </c>
      <c r="AB23" s="15">
        <v>-830.74946524064171</v>
      </c>
      <c r="AC23" s="17">
        <v>-0.14203539616484048</v>
      </c>
      <c r="AD23" s="1"/>
    </row>
    <row r="24" spans="1:30" x14ac:dyDescent="0.7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7"/>
      <c r="AD24" s="1"/>
    </row>
    <row r="25" spans="1:30" x14ac:dyDescent="0.75">
      <c r="A25" s="13"/>
      <c r="B25" s="14" t="s">
        <v>19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6">
        <v>0</v>
      </c>
      <c r="AB25" s="15">
        <v>0</v>
      </c>
      <c r="AC25" s="17">
        <v>0</v>
      </c>
      <c r="AD25" s="1"/>
    </row>
    <row r="26" spans="1:30" x14ac:dyDescent="0.7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7"/>
      <c r="AD26" s="1"/>
    </row>
    <row r="27" spans="1:30" x14ac:dyDescent="0.75">
      <c r="A27" s="13"/>
      <c r="B27" s="14" t="s">
        <v>20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-81061.31</v>
      </c>
      <c r="P27" s="15">
        <v>-60212.21</v>
      </c>
      <c r="Q27" s="15">
        <v>-58726.22</v>
      </c>
      <c r="R27" s="15">
        <v>-51854.479999999996</v>
      </c>
      <c r="S27" s="15">
        <v>-58846.080000000002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6">
        <v>-310700.3</v>
      </c>
      <c r="AB27" s="15"/>
      <c r="AC27" s="12">
        <v>-0.14203539616484048</v>
      </c>
      <c r="AD27" s="1"/>
    </row>
    <row r="28" spans="1:30" x14ac:dyDescent="0.75">
      <c r="A28" s="13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1"/>
      <c r="AD28" s="1"/>
    </row>
    <row r="29" spans="1:30" x14ac:dyDescent="0.75">
      <c r="A29" s="13"/>
      <c r="B29" s="14" t="s">
        <v>21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354238.29</v>
      </c>
      <c r="P29" s="15">
        <v>379536.41</v>
      </c>
      <c r="Q29" s="15">
        <v>377325.95999999996</v>
      </c>
      <c r="R29" s="15">
        <v>382081.42000000004</v>
      </c>
      <c r="S29" s="15">
        <v>383602.63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6">
        <v>1876784.71</v>
      </c>
      <c r="AB29" s="15">
        <v>5018.1409358288765</v>
      </c>
      <c r="AC29" s="17">
        <v>0.8579646038351596</v>
      </c>
      <c r="AD29" s="1"/>
    </row>
    <row r="30" spans="1:30" x14ac:dyDescent="0.75">
      <c r="A30" s="13"/>
      <c r="B30" s="14"/>
      <c r="C30" s="22"/>
      <c r="D30" s="15"/>
      <c r="E30" s="15"/>
      <c r="F30" s="15"/>
      <c r="G30" s="15"/>
      <c r="H30" s="22"/>
      <c r="I30" s="15"/>
      <c r="J30" s="15"/>
      <c r="K30" s="15"/>
      <c r="L30" s="15"/>
      <c r="M30" s="15"/>
      <c r="N30" s="15"/>
      <c r="O30" s="22"/>
      <c r="P30" s="15"/>
      <c r="Q30" s="15"/>
      <c r="R30" s="15"/>
      <c r="S30" s="15"/>
      <c r="T30" s="22"/>
      <c r="U30" s="15"/>
      <c r="V30" s="15"/>
      <c r="W30" s="15"/>
      <c r="X30" s="15"/>
      <c r="Y30" s="15"/>
      <c r="Z30" s="15"/>
      <c r="AA30" s="15"/>
      <c r="AB30" s="15"/>
      <c r="AC30" s="21"/>
      <c r="AD30" s="1"/>
    </row>
    <row r="31" spans="1:30" x14ac:dyDescent="0.75">
      <c r="A31" s="13"/>
      <c r="B31" s="14" t="s">
        <v>22</v>
      </c>
      <c r="C31" s="23" t="s">
        <v>23</v>
      </c>
      <c r="D31" s="23" t="s">
        <v>23</v>
      </c>
      <c r="E31" s="23" t="s">
        <v>23</v>
      </c>
      <c r="F31" s="23" t="s">
        <v>23</v>
      </c>
      <c r="G31" s="23" t="s">
        <v>23</v>
      </c>
      <c r="H31" s="23" t="s">
        <v>23</v>
      </c>
      <c r="I31" s="23" t="s">
        <v>23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23</v>
      </c>
      <c r="O31" s="23">
        <v>0.86149420581655489</v>
      </c>
      <c r="P31" s="23">
        <v>0.88369660579678477</v>
      </c>
      <c r="Q31" s="23">
        <v>0.9047681107013863</v>
      </c>
      <c r="R31" s="23">
        <v>0.90989744732559952</v>
      </c>
      <c r="S31" s="23">
        <v>0.90120080472777564</v>
      </c>
      <c r="T31" s="23" t="s">
        <v>23</v>
      </c>
      <c r="U31" s="23" t="s">
        <v>23</v>
      </c>
      <c r="V31" s="23" t="s">
        <v>23</v>
      </c>
      <c r="W31" s="23" t="s">
        <v>23</v>
      </c>
      <c r="X31" s="23" t="s">
        <v>23</v>
      </c>
      <c r="Y31" s="23" t="s">
        <v>23</v>
      </c>
      <c r="Z31" s="23" t="s">
        <v>23</v>
      </c>
      <c r="AA31" s="23">
        <v>0.89259041524416072</v>
      </c>
      <c r="AB31" s="23"/>
      <c r="AC31" s="12"/>
      <c r="AD31" s="1"/>
    </row>
    <row r="32" spans="1:30" x14ac:dyDescent="0.75">
      <c r="A32" s="13"/>
      <c r="B32" s="14" t="s">
        <v>24</v>
      </c>
      <c r="C32" s="24" t="s">
        <v>23</v>
      </c>
      <c r="D32" s="24" t="s">
        <v>23</v>
      </c>
      <c r="E32" s="24" t="s">
        <v>23</v>
      </c>
      <c r="F32" s="24" t="s">
        <v>23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>
        <v>322.19883297539155</v>
      </c>
      <c r="P32" s="24">
        <v>330.5025305679975</v>
      </c>
      <c r="Q32" s="24">
        <v>338.38327340231848</v>
      </c>
      <c r="R32" s="24">
        <v>340.30164529977424</v>
      </c>
      <c r="S32" s="24">
        <v>337.0491009681881</v>
      </c>
      <c r="T32" s="24" t="s">
        <v>23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>
        <v>333.82881530131613</v>
      </c>
      <c r="AB32" s="24"/>
      <c r="AC32" s="12"/>
      <c r="AD32" s="1"/>
    </row>
    <row r="33" spans="1:30" x14ac:dyDescent="0.75">
      <c r="A33" s="13"/>
      <c r="B33" s="14" t="s">
        <v>25</v>
      </c>
      <c r="C33" s="23" t="s">
        <v>23</v>
      </c>
      <c r="D33" s="23" t="s">
        <v>23</v>
      </c>
      <c r="E33" s="23" t="s">
        <v>23</v>
      </c>
      <c r="F33" s="23" t="s">
        <v>23</v>
      </c>
      <c r="G33" s="23" t="s">
        <v>23</v>
      </c>
      <c r="H33" s="23" t="s">
        <v>23</v>
      </c>
      <c r="I33" s="23" t="s">
        <v>23</v>
      </c>
      <c r="J33" s="23" t="s">
        <v>23</v>
      </c>
      <c r="K33" s="23" t="s">
        <v>23</v>
      </c>
      <c r="L33" s="23" t="s">
        <v>23</v>
      </c>
      <c r="M33" s="23" t="s">
        <v>23</v>
      </c>
      <c r="N33" s="23" t="s">
        <v>23</v>
      </c>
      <c r="O33" s="23">
        <v>0.79247939597315431</v>
      </c>
      <c r="P33" s="23">
        <v>0.79736550081094471</v>
      </c>
      <c r="Q33" s="23">
        <v>0.79327155224972556</v>
      </c>
      <c r="R33" s="23">
        <v>0.80326919761677518</v>
      </c>
      <c r="S33" s="23">
        <v>0.80389502912946897</v>
      </c>
      <c r="T33" s="23" t="s">
        <v>23</v>
      </c>
      <c r="U33" s="23" t="s">
        <v>23</v>
      </c>
      <c r="V33" s="23" t="s">
        <v>23</v>
      </c>
      <c r="W33" s="23" t="s">
        <v>23</v>
      </c>
      <c r="X33" s="23" t="s">
        <v>23</v>
      </c>
      <c r="Y33" s="23" t="s">
        <v>23</v>
      </c>
      <c r="Z33" s="23" t="s">
        <v>23</v>
      </c>
      <c r="AA33" s="23">
        <v>0.79812778228556946</v>
      </c>
      <c r="AB33" s="23"/>
      <c r="AC33" s="12"/>
      <c r="AD33" s="1"/>
    </row>
    <row r="34" spans="1:30" x14ac:dyDescent="0.75">
      <c r="A34" s="13"/>
      <c r="B34" s="14"/>
      <c r="C34" s="22"/>
      <c r="D34" s="15"/>
      <c r="E34" s="15"/>
      <c r="F34" s="15"/>
      <c r="G34" s="15"/>
      <c r="H34" s="22"/>
      <c r="I34" s="15"/>
      <c r="J34" s="15"/>
      <c r="K34" s="15"/>
      <c r="L34" s="15"/>
      <c r="M34" s="15"/>
      <c r="N34" s="15"/>
      <c r="O34" s="22"/>
      <c r="P34" s="15"/>
      <c r="Q34" s="15"/>
      <c r="R34" s="15"/>
      <c r="S34" s="15"/>
      <c r="T34" s="22"/>
      <c r="U34" s="15"/>
      <c r="V34" s="15"/>
      <c r="W34" s="15"/>
      <c r="X34" s="15"/>
      <c r="Y34" s="15"/>
      <c r="Z34" s="15"/>
      <c r="AA34" s="15"/>
      <c r="AB34" s="15"/>
      <c r="AC34" s="21"/>
      <c r="AD34" s="1"/>
    </row>
    <row r="35" spans="1:30" x14ac:dyDescent="0.75">
      <c r="A35" s="8">
        <v>590506</v>
      </c>
      <c r="B35" s="9" t="s">
        <v>26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910</v>
      </c>
      <c r="R35" s="10">
        <v>901.05</v>
      </c>
      <c r="S35" s="10">
        <v>1163.8499999999999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2974.8999999999996</v>
      </c>
      <c r="AB35" s="11"/>
      <c r="AC35" s="12">
        <v>1.3599636049620289E-3</v>
      </c>
      <c r="AD35" s="1"/>
    </row>
    <row r="36" spans="1:30" x14ac:dyDescent="0.75">
      <c r="A36" s="8">
        <v>590507</v>
      </c>
      <c r="B36" s="9" t="s">
        <v>27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1173.26</v>
      </c>
      <c r="P36" s="10">
        <v>0</v>
      </c>
      <c r="Q36" s="10">
        <v>1188.46</v>
      </c>
      <c r="R36" s="10">
        <v>1541.76</v>
      </c>
      <c r="S36" s="10">
        <v>1786.89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5690.3700000000008</v>
      </c>
      <c r="AB36" s="11"/>
      <c r="AC36" s="12">
        <v>2.6013298257984412E-3</v>
      </c>
      <c r="AD36" s="1"/>
    </row>
    <row r="37" spans="1:30" x14ac:dyDescent="0.75">
      <c r="A37" s="8">
        <v>590509</v>
      </c>
      <c r="B37" s="9" t="s">
        <v>28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78.650000000000006</v>
      </c>
      <c r="P37" s="10">
        <v>0</v>
      </c>
      <c r="Q37" s="10">
        <v>132.44999999999999</v>
      </c>
      <c r="R37" s="10">
        <v>150.69</v>
      </c>
      <c r="S37" s="10">
        <v>177.01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538.79999999999995</v>
      </c>
      <c r="AB37" s="11"/>
      <c r="AC37" s="12">
        <v>2.4631025928721677E-4</v>
      </c>
      <c r="AD37" s="1"/>
    </row>
    <row r="38" spans="1:30" x14ac:dyDescent="0.75">
      <c r="A38" s="8">
        <v>590510</v>
      </c>
      <c r="B38" s="9" t="s">
        <v>29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6149.77</v>
      </c>
      <c r="P38" s="10">
        <v>-33.869999999999997</v>
      </c>
      <c r="Q38" s="10">
        <v>1428</v>
      </c>
      <c r="R38" s="10">
        <v>1009.5</v>
      </c>
      <c r="S38" s="10">
        <v>2116.25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10669.650000000001</v>
      </c>
      <c r="AB38" s="11"/>
      <c r="AC38" s="12">
        <v>4.8775877097324673E-3</v>
      </c>
      <c r="AD38" s="1"/>
    </row>
    <row r="39" spans="1:30" x14ac:dyDescent="0.75">
      <c r="A39" s="8">
        <v>590512</v>
      </c>
      <c r="B39" s="9" t="s">
        <v>30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2883.1</v>
      </c>
      <c r="R39" s="10">
        <v>2780.78</v>
      </c>
      <c r="S39" s="10">
        <v>3210.75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8874.630000000001</v>
      </c>
      <c r="AB39" s="11"/>
      <c r="AC39" s="12">
        <v>4.0570015151783836E-3</v>
      </c>
      <c r="AD39" s="1"/>
    </row>
    <row r="40" spans="1:30" x14ac:dyDescent="0.75">
      <c r="A40" s="8">
        <v>590513</v>
      </c>
      <c r="B40" s="9" t="s">
        <v>31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1974.18</v>
      </c>
      <c r="P40" s="10">
        <v>0</v>
      </c>
      <c r="Q40" s="10">
        <v>2342.06</v>
      </c>
      <c r="R40" s="10">
        <v>2642.26</v>
      </c>
      <c r="S40" s="10">
        <v>2963.15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9921.65</v>
      </c>
      <c r="AB40" s="11"/>
      <c r="AC40" s="12">
        <v>4.5356425093856989E-3</v>
      </c>
      <c r="AD40" s="1"/>
    </row>
    <row r="41" spans="1:30" x14ac:dyDescent="0.75">
      <c r="A41" s="8">
        <v>590514</v>
      </c>
      <c r="B41" s="9" t="s">
        <v>32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2843.53</v>
      </c>
      <c r="P41" s="10">
        <v>17261.439999999999</v>
      </c>
      <c r="Q41" s="10">
        <v>9683.59</v>
      </c>
      <c r="R41" s="10">
        <v>7271.42</v>
      </c>
      <c r="S41" s="10">
        <v>4759.1099999999997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41819.089999999997</v>
      </c>
      <c r="AB41" s="11"/>
      <c r="AC41" s="12">
        <v>1.9117429289264021E-2</v>
      </c>
      <c r="AD41" s="1"/>
    </row>
    <row r="42" spans="1:30" x14ac:dyDescent="0.75">
      <c r="A42" s="8"/>
      <c r="B42" s="14" t="s">
        <v>33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12219.390000000001</v>
      </c>
      <c r="P42" s="15">
        <v>17227.57</v>
      </c>
      <c r="Q42" s="15">
        <v>18567.66</v>
      </c>
      <c r="R42" s="15">
        <v>16297.460000000001</v>
      </c>
      <c r="S42" s="15">
        <v>16177.009999999998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6">
        <v>80489.09</v>
      </c>
      <c r="AB42" s="15">
        <v>215.21147058823527</v>
      </c>
      <c r="AC42" s="17">
        <v>3.6795264713608257E-2</v>
      </c>
      <c r="AD42" s="1"/>
    </row>
    <row r="43" spans="1:30" x14ac:dyDescent="0.75">
      <c r="A43" s="8"/>
      <c r="B43" s="9"/>
      <c r="C43" s="10"/>
      <c r="D43" s="10"/>
      <c r="E43" s="11"/>
      <c r="F43" s="10"/>
      <c r="G43" s="11"/>
      <c r="H43" s="10"/>
      <c r="I43" s="10"/>
      <c r="J43" s="11"/>
      <c r="K43" s="10"/>
      <c r="L43" s="11"/>
      <c r="M43" s="11"/>
      <c r="N43" s="10"/>
      <c r="O43" s="10"/>
      <c r="P43" s="10"/>
      <c r="Q43" s="11"/>
      <c r="R43" s="10"/>
      <c r="S43" s="11"/>
      <c r="T43" s="10"/>
      <c r="U43" s="10"/>
      <c r="V43" s="11"/>
      <c r="W43" s="10"/>
      <c r="X43" s="11"/>
      <c r="Y43" s="11"/>
      <c r="Z43" s="10"/>
      <c r="AA43" s="10"/>
      <c r="AB43" s="11"/>
      <c r="AC43" s="20"/>
      <c r="AD43" s="1"/>
    </row>
    <row r="44" spans="1:30" x14ac:dyDescent="0.75">
      <c r="A44" s="8">
        <v>590515</v>
      </c>
      <c r="B44" s="9" t="s">
        <v>34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1096.78</v>
      </c>
      <c r="P44" s="10">
        <v>596.55999999999995</v>
      </c>
      <c r="Q44" s="10">
        <v>910</v>
      </c>
      <c r="R44" s="10">
        <v>1020</v>
      </c>
      <c r="S44" s="10">
        <v>849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4472.34</v>
      </c>
      <c r="AB44" s="11"/>
      <c r="AC44" s="12">
        <v>2.0445122958808303E-3</v>
      </c>
      <c r="AD44" s="1"/>
    </row>
    <row r="45" spans="1:30" x14ac:dyDescent="0.75">
      <c r="A45" s="8">
        <v>590519</v>
      </c>
      <c r="B45" s="9" t="s">
        <v>35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1642.57</v>
      </c>
      <c r="P45" s="10">
        <v>311.16000000000003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1953.73</v>
      </c>
      <c r="AB45" s="11"/>
      <c r="AC45" s="12">
        <v>8.9313983459022661E-4</v>
      </c>
      <c r="AD45" s="1"/>
    </row>
    <row r="46" spans="1:30" x14ac:dyDescent="0.75">
      <c r="A46" s="8">
        <v>590520</v>
      </c>
      <c r="B46" s="9" t="s">
        <v>36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18.5</v>
      </c>
      <c r="Q46" s="10">
        <v>381.5</v>
      </c>
      <c r="R46" s="10">
        <v>881</v>
      </c>
      <c r="S46" s="10">
        <v>1429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2710</v>
      </c>
      <c r="AB46" s="11"/>
      <c r="AC46" s="12">
        <v>1.2388656322723786E-3</v>
      </c>
      <c r="AD46" s="1"/>
    </row>
    <row r="47" spans="1:30" x14ac:dyDescent="0.75">
      <c r="A47" s="8">
        <v>590525</v>
      </c>
      <c r="B47" s="9" t="s">
        <v>37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75</v>
      </c>
      <c r="S47" s="10">
        <v>75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150</v>
      </c>
      <c r="AB47" s="11"/>
      <c r="AC47" s="12">
        <v>6.8571898465260799E-5</v>
      </c>
      <c r="AD47" s="1"/>
    </row>
    <row r="48" spans="1:30" x14ac:dyDescent="0.75">
      <c r="A48" s="8">
        <v>591015</v>
      </c>
      <c r="B48" s="9" t="s">
        <v>39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20</v>
      </c>
      <c r="P48" s="10">
        <v>75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95</v>
      </c>
      <c r="AB48" s="11"/>
      <c r="AC48" s="12">
        <v>4.3428869027998507E-5</v>
      </c>
      <c r="AD48" s="1"/>
    </row>
    <row r="49" spans="1:30" x14ac:dyDescent="0.75">
      <c r="A49" s="8">
        <v>591210</v>
      </c>
      <c r="B49" s="9" t="s">
        <v>40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2390.31</v>
      </c>
      <c r="P49" s="10">
        <v>0</v>
      </c>
      <c r="Q49" s="10">
        <v>0</v>
      </c>
      <c r="R49" s="10">
        <v>0</v>
      </c>
      <c r="S49" s="10">
        <v>34.25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2424.56</v>
      </c>
      <c r="AB49" s="11"/>
      <c r="AC49" s="12">
        <v>1.1083778809528849E-3</v>
      </c>
      <c r="AD49" s="1"/>
    </row>
    <row r="50" spans="1:30" x14ac:dyDescent="0.75">
      <c r="A50" s="8">
        <v>591240</v>
      </c>
      <c r="B50" s="9" t="s">
        <v>41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888.67</v>
      </c>
      <c r="Q50" s="10">
        <v>859.3</v>
      </c>
      <c r="R50" s="10">
        <v>797</v>
      </c>
      <c r="S50" s="10">
        <v>764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3308.97</v>
      </c>
      <c r="AB50" s="11"/>
      <c r="AC50" s="12">
        <v>1.5126823657639601E-3</v>
      </c>
      <c r="AD50" s="1"/>
    </row>
    <row r="51" spans="1:30" x14ac:dyDescent="0.75">
      <c r="A51" s="8">
        <v>592000</v>
      </c>
      <c r="B51" s="9" t="s">
        <v>42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6020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6020</v>
      </c>
      <c r="AB51" s="11"/>
      <c r="AC51" s="12">
        <v>2.7520188584058002E-3</v>
      </c>
      <c r="AD51" s="1"/>
    </row>
    <row r="52" spans="1:30" x14ac:dyDescent="0.75">
      <c r="A52" s="8">
        <v>592001</v>
      </c>
      <c r="B52" s="9" t="s">
        <v>43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511.7</v>
      </c>
      <c r="P52" s="10">
        <v>0</v>
      </c>
      <c r="Q52" s="10">
        <v>4375</v>
      </c>
      <c r="R52" s="10">
        <v>2985</v>
      </c>
      <c r="S52" s="10">
        <v>3017.8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10889.5</v>
      </c>
      <c r="AB52" s="11"/>
      <c r="AC52" s="12">
        <v>4.97809125558305E-3</v>
      </c>
      <c r="AD52" s="1"/>
    </row>
    <row r="53" spans="1:30" x14ac:dyDescent="0.75">
      <c r="A53" s="8">
        <v>592002</v>
      </c>
      <c r="B53" s="9" t="s">
        <v>44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-75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-75</v>
      </c>
      <c r="AB53" s="11"/>
      <c r="AC53" s="12">
        <v>-3.42859492326304E-5</v>
      </c>
      <c r="AD53" s="1"/>
    </row>
    <row r="54" spans="1:30" x14ac:dyDescent="0.75">
      <c r="A54" s="8">
        <v>592004</v>
      </c>
      <c r="B54" s="9" t="s">
        <v>45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-10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-10</v>
      </c>
      <c r="AB54" s="11"/>
      <c r="AC54" s="12">
        <v>-4.5714598976840535E-6</v>
      </c>
      <c r="AD54" s="1"/>
    </row>
    <row r="55" spans="1:30" x14ac:dyDescent="0.75">
      <c r="A55" s="8">
        <v>592006</v>
      </c>
      <c r="B55" s="9" t="s">
        <v>46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520</v>
      </c>
      <c r="Q55" s="10">
        <v>655</v>
      </c>
      <c r="R55" s="10">
        <v>120</v>
      </c>
      <c r="S55" s="10">
        <v>165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1460</v>
      </c>
      <c r="AB55" s="11"/>
      <c r="AC55" s="12">
        <v>6.6743314506187185E-4</v>
      </c>
      <c r="AD55" s="1"/>
    </row>
    <row r="56" spans="1:30" x14ac:dyDescent="0.75">
      <c r="A56" s="8">
        <v>592007</v>
      </c>
      <c r="B56" s="9" t="s">
        <v>47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400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400</v>
      </c>
      <c r="AB56" s="11"/>
      <c r="AC56" s="12">
        <v>1.8285839590736214E-4</v>
      </c>
      <c r="AD56" s="1"/>
    </row>
    <row r="57" spans="1:30" x14ac:dyDescent="0.75">
      <c r="A57" s="8">
        <v>592010</v>
      </c>
      <c r="B57" s="9" t="s">
        <v>48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2600</v>
      </c>
      <c r="Q57" s="10">
        <v>4906.67</v>
      </c>
      <c r="R57" s="10">
        <v>2424.5</v>
      </c>
      <c r="S57" s="10">
        <v>5000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14931.17</v>
      </c>
      <c r="AB57" s="11"/>
      <c r="AC57" s="12">
        <v>6.8257244880503215E-3</v>
      </c>
      <c r="AD57" s="1"/>
    </row>
    <row r="58" spans="1:30" x14ac:dyDescent="0.75">
      <c r="A58" s="8">
        <v>592050</v>
      </c>
      <c r="B58" s="9" t="s">
        <v>49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25</v>
      </c>
      <c r="R58" s="10">
        <v>0</v>
      </c>
      <c r="S58" s="10">
        <v>585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610</v>
      </c>
      <c r="AB58" s="11"/>
      <c r="AC58" s="12">
        <v>2.788590537587273E-4</v>
      </c>
      <c r="AD58" s="1"/>
    </row>
    <row r="59" spans="1:30" x14ac:dyDescent="0.75">
      <c r="A59" s="8">
        <v>592100</v>
      </c>
      <c r="B59" s="9" t="s">
        <v>50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2573.1</v>
      </c>
      <c r="P59" s="10">
        <v>4481.08</v>
      </c>
      <c r="Q59" s="10">
        <v>4094.16</v>
      </c>
      <c r="R59" s="10">
        <v>3093.83</v>
      </c>
      <c r="S59" s="10">
        <v>3518.05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17760.22</v>
      </c>
      <c r="AB59" s="11"/>
      <c r="AC59" s="12">
        <v>8.1190133504046285E-3</v>
      </c>
      <c r="AD59" s="1"/>
    </row>
    <row r="60" spans="1:30" x14ac:dyDescent="0.75">
      <c r="A60" s="8">
        <v>593000</v>
      </c>
      <c r="B60" s="9" t="s">
        <v>51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-974.4</v>
      </c>
      <c r="P60" s="10">
        <v>4897.45</v>
      </c>
      <c r="Q60" s="10">
        <v>2635.37</v>
      </c>
      <c r="R60" s="10">
        <v>2139.06</v>
      </c>
      <c r="S60" s="10">
        <v>2916.03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11613.51</v>
      </c>
      <c r="AB60" s="11"/>
      <c r="AC60" s="12">
        <v>5.3090695236352736E-3</v>
      </c>
      <c r="AD60" s="1"/>
    </row>
    <row r="61" spans="1:30" x14ac:dyDescent="0.75">
      <c r="A61" s="8">
        <v>594001</v>
      </c>
      <c r="B61" s="9" t="s">
        <v>52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0.42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0.42</v>
      </c>
      <c r="AB61" s="11"/>
      <c r="AC61" s="12">
        <v>1.9200131570273025E-7</v>
      </c>
      <c r="AD61" s="1"/>
    </row>
    <row r="62" spans="1:30" x14ac:dyDescent="0.75">
      <c r="A62" s="8">
        <v>599003</v>
      </c>
      <c r="B62" s="9" t="s">
        <v>53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35</v>
      </c>
      <c r="P62" s="10">
        <v>-115</v>
      </c>
      <c r="Q62" s="10">
        <v>0</v>
      </c>
      <c r="R62" s="10">
        <v>600</v>
      </c>
      <c r="S62" s="10">
        <v>800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1320</v>
      </c>
      <c r="AB62" s="11"/>
      <c r="AC62" s="12">
        <v>6.0343270649429513E-4</v>
      </c>
      <c r="AD62" s="1"/>
    </row>
    <row r="63" spans="1:30" x14ac:dyDescent="0.75">
      <c r="A63" s="8">
        <v>599004</v>
      </c>
      <c r="B63" s="9" t="s">
        <v>54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-14795.85</v>
      </c>
      <c r="P63" s="10">
        <v>18966.900000000001</v>
      </c>
      <c r="Q63" s="10">
        <v>1531.35</v>
      </c>
      <c r="R63" s="10">
        <v>2158.61</v>
      </c>
      <c r="S63" s="10">
        <v>4800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12661.010000000002</v>
      </c>
      <c r="AB63" s="11"/>
      <c r="AC63" s="12">
        <v>5.7879299479176791E-3</v>
      </c>
      <c r="AD63" s="1"/>
    </row>
    <row r="64" spans="1:30" x14ac:dyDescent="0.75">
      <c r="A64" s="8">
        <v>599005</v>
      </c>
      <c r="B64" s="9" t="s">
        <v>55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1700</v>
      </c>
      <c r="P64" s="10">
        <v>1571</v>
      </c>
      <c r="Q64" s="10">
        <v>1927</v>
      </c>
      <c r="R64" s="10">
        <v>1662.5</v>
      </c>
      <c r="S64" s="10">
        <v>2004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8864.5</v>
      </c>
      <c r="AB64" s="11"/>
      <c r="AC64" s="12">
        <v>4.0523706263020289E-3</v>
      </c>
      <c r="AD64" s="1"/>
    </row>
    <row r="65" spans="1:30" x14ac:dyDescent="0.75">
      <c r="A65" s="8">
        <v>599013</v>
      </c>
      <c r="B65" s="9" t="s">
        <v>56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1131.47</v>
      </c>
      <c r="P65" s="10">
        <v>1024.29</v>
      </c>
      <c r="Q65" s="10">
        <v>1028.8399999999999</v>
      </c>
      <c r="R65" s="10">
        <v>1065</v>
      </c>
      <c r="S65" s="10">
        <v>1039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5288.6</v>
      </c>
      <c r="AB65" s="11"/>
      <c r="AC65" s="12">
        <v>2.4176622814891888E-3</v>
      </c>
      <c r="AD65" s="1"/>
    </row>
    <row r="66" spans="1:30" x14ac:dyDescent="0.75">
      <c r="A66" s="8">
        <v>599015</v>
      </c>
      <c r="B66" s="9" t="s">
        <v>57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-3301.35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-3301.35</v>
      </c>
      <c r="AB66" s="11"/>
      <c r="AC66" s="12">
        <v>-1.509198913321925E-3</v>
      </c>
      <c r="AD66" s="1"/>
    </row>
    <row r="67" spans="1:30" x14ac:dyDescent="0.75">
      <c r="A67" s="8">
        <v>599016</v>
      </c>
      <c r="B67" s="9" t="s">
        <v>58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15</v>
      </c>
      <c r="R67" s="10">
        <v>0</v>
      </c>
      <c r="S67" s="10">
        <v>202.04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217.04</v>
      </c>
      <c r="AB67" s="11"/>
      <c r="AC67" s="12">
        <v>9.9218965619334693E-5</v>
      </c>
      <c r="AD67" s="1"/>
    </row>
    <row r="68" spans="1:30" x14ac:dyDescent="0.75">
      <c r="A68" s="8">
        <v>599089</v>
      </c>
      <c r="B68" s="9" t="s">
        <v>59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10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10</v>
      </c>
      <c r="AB68" s="11"/>
      <c r="AC68" s="12">
        <v>4.5714598976840535E-6</v>
      </c>
      <c r="AD68" s="1"/>
    </row>
    <row r="69" spans="1:30" x14ac:dyDescent="0.75">
      <c r="A69" s="8">
        <v>599099</v>
      </c>
      <c r="B69" s="9" t="s">
        <v>60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674.98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674.98</v>
      </c>
      <c r="AB69" s="11"/>
      <c r="AC69" s="12">
        <v>3.0856440017387824E-4</v>
      </c>
      <c r="AD69" s="1"/>
    </row>
    <row r="70" spans="1:30" x14ac:dyDescent="0.75">
      <c r="A70" s="13"/>
      <c r="B70" s="14" t="s">
        <v>61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-1350.6899999999989</v>
      </c>
      <c r="P70" s="15">
        <v>36235.61</v>
      </c>
      <c r="Q70" s="15">
        <v>23344.19</v>
      </c>
      <c r="R70" s="15">
        <v>19021.919999999998</v>
      </c>
      <c r="S70" s="15">
        <v>27198.17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6">
        <v>104449.2</v>
      </c>
      <c r="AB70" s="15">
        <v>279.27593582887698</v>
      </c>
      <c r="AC70" s="17">
        <v>4.7748532914518124E-2</v>
      </c>
      <c r="AD70" s="1"/>
    </row>
    <row r="71" spans="1:30" x14ac:dyDescent="0.75">
      <c r="A71" s="19"/>
      <c r="B71" s="9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0"/>
      <c r="AD71" s="1"/>
    </row>
    <row r="72" spans="1:30" x14ac:dyDescent="0.75">
      <c r="A72" s="13"/>
      <c r="B72" s="14" t="s">
        <v>62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6">
        <v>0</v>
      </c>
      <c r="AB72" s="15">
        <v>0</v>
      </c>
      <c r="AC72" s="17">
        <v>0</v>
      </c>
      <c r="AD72" s="1"/>
    </row>
    <row r="73" spans="1:30" x14ac:dyDescent="0.75">
      <c r="A73" s="19"/>
      <c r="B73" s="9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0"/>
      <c r="AD73" s="1"/>
    </row>
    <row r="74" spans="1:30" x14ac:dyDescent="0.75">
      <c r="A74" s="13"/>
      <c r="B74" s="14" t="s">
        <v>63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10868.700000000003</v>
      </c>
      <c r="P74" s="15">
        <v>53463.18</v>
      </c>
      <c r="Q74" s="15">
        <v>41911.85</v>
      </c>
      <c r="R74" s="15">
        <v>35319.379999999997</v>
      </c>
      <c r="S74" s="15">
        <v>43375.179999999993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6">
        <v>184938.29</v>
      </c>
      <c r="AB74" s="15">
        <v>494.48740641711231</v>
      </c>
      <c r="AC74" s="17">
        <v>8.4543797628126388E-2</v>
      </c>
      <c r="AD74" s="1"/>
    </row>
    <row r="75" spans="1:30" x14ac:dyDescent="0.75">
      <c r="A75" s="19"/>
      <c r="B75" s="9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20"/>
      <c r="AD75" s="1"/>
    </row>
    <row r="76" spans="1:30" x14ac:dyDescent="0.75">
      <c r="A76" s="8">
        <v>599900</v>
      </c>
      <c r="B76" s="9" t="s">
        <v>64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31884.6</v>
      </c>
      <c r="P76" s="10">
        <v>48694.43</v>
      </c>
      <c r="Q76" s="10">
        <v>-1621.98</v>
      </c>
      <c r="R76" s="10">
        <v>-2214.9699999999998</v>
      </c>
      <c r="S76" s="10">
        <v>12055.34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88797.42</v>
      </c>
      <c r="AB76" s="11"/>
      <c r="AC76" s="12">
        <v>4.0593384454780793E-2</v>
      </c>
      <c r="AD76" s="1"/>
    </row>
    <row r="77" spans="1:30" x14ac:dyDescent="0.75">
      <c r="A77" s="8">
        <v>599901</v>
      </c>
      <c r="B77" s="9" t="s">
        <v>65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-597.37</v>
      </c>
      <c r="P77" s="10">
        <v>0</v>
      </c>
      <c r="Q77" s="10">
        <v>-67.150000000000006</v>
      </c>
      <c r="R77" s="10">
        <v>-889.23</v>
      </c>
      <c r="S77" s="10">
        <v>-2355.1999999999998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-3908.95</v>
      </c>
      <c r="AB77" s="11"/>
      <c r="AC77" s="12">
        <v>-1.786960816705208E-3</v>
      </c>
      <c r="AD77" s="1"/>
    </row>
    <row r="78" spans="1:30" x14ac:dyDescent="0.75">
      <c r="A78" s="13"/>
      <c r="B78" s="14" t="s">
        <v>66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31287.23</v>
      </c>
      <c r="P78" s="15">
        <v>48694.43</v>
      </c>
      <c r="Q78" s="15">
        <v>-1689.13</v>
      </c>
      <c r="R78" s="15">
        <v>-3104.2</v>
      </c>
      <c r="S78" s="15">
        <v>9700.14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6">
        <v>84888.47</v>
      </c>
      <c r="AB78" s="15">
        <v>226.97451871657753</v>
      </c>
      <c r="AC78" s="17">
        <v>3.8806423638075585E-2</v>
      </c>
      <c r="AD78" s="1"/>
    </row>
    <row r="79" spans="1:30" x14ac:dyDescent="0.75">
      <c r="A79" s="13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21"/>
      <c r="AD79" s="1"/>
    </row>
    <row r="80" spans="1:30" x14ac:dyDescent="0.75">
      <c r="A80" s="13"/>
      <c r="B80" s="14" t="s">
        <v>67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333819.76</v>
      </c>
      <c r="P80" s="15">
        <v>384305.16</v>
      </c>
      <c r="Q80" s="15">
        <v>420926.93999999994</v>
      </c>
      <c r="R80" s="15">
        <v>420505.00000000006</v>
      </c>
      <c r="S80" s="15">
        <v>417277.67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6">
        <v>1976834.5299999998</v>
      </c>
      <c r="AB80" s="15">
        <v>5285.6538235294111</v>
      </c>
      <c r="AC80" s="17">
        <v>0.90370197782521033</v>
      </c>
      <c r="AD80" s="1"/>
    </row>
    <row r="81" spans="1:30" x14ac:dyDescent="0.75">
      <c r="A81" s="19"/>
      <c r="B81" s="25" t="s">
        <v>68</v>
      </c>
      <c r="C81" s="26" t="s">
        <v>69</v>
      </c>
      <c r="D81" s="26" t="s">
        <v>69</v>
      </c>
      <c r="E81" s="26" t="s">
        <v>69</v>
      </c>
      <c r="F81" s="26" t="s">
        <v>69</v>
      </c>
      <c r="G81" s="26" t="s">
        <v>69</v>
      </c>
      <c r="H81" s="26" t="s">
        <v>69</v>
      </c>
      <c r="I81" s="26" t="s">
        <v>69</v>
      </c>
      <c r="J81" s="26" t="s">
        <v>69</v>
      </c>
      <c r="K81" s="26" t="s">
        <v>69</v>
      </c>
      <c r="L81" s="26" t="s">
        <v>69</v>
      </c>
      <c r="M81" s="26" t="s">
        <v>69</v>
      </c>
      <c r="N81" s="26" t="s">
        <v>69</v>
      </c>
      <c r="O81" s="26">
        <v>0.23445499451560328</v>
      </c>
      <c r="P81" s="26">
        <v>9.9205043200564891E-2</v>
      </c>
      <c r="Q81" s="26">
        <v>3.9827600485727997E-2</v>
      </c>
      <c r="R81" s="26">
        <v>4.5110188939489419E-2</v>
      </c>
      <c r="S81" s="26">
        <v>1.0769112087881434E-2</v>
      </c>
      <c r="T81" s="26" t="s">
        <v>69</v>
      </c>
      <c r="U81" s="26" t="s">
        <v>69</v>
      </c>
      <c r="V81" s="26" t="s">
        <v>69</v>
      </c>
      <c r="W81" s="26" t="s">
        <v>69</v>
      </c>
      <c r="X81" s="26" t="s">
        <v>69</v>
      </c>
      <c r="Y81" s="26" t="s">
        <v>69</v>
      </c>
      <c r="Z81" s="26" t="s">
        <v>69</v>
      </c>
      <c r="AA81" s="11"/>
      <c r="AB81" s="11"/>
      <c r="AC81" s="20"/>
      <c r="AD81" s="1"/>
    </row>
    <row r="82" spans="1:30" x14ac:dyDescent="0.75">
      <c r="A82" s="19"/>
      <c r="B82" s="9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0"/>
      <c r="AD82" s="1"/>
    </row>
    <row r="83" spans="1:30" x14ac:dyDescent="0.75">
      <c r="A83" s="8">
        <v>610000</v>
      </c>
      <c r="B83" s="9" t="s">
        <v>70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2393.7399999999998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2393.7399999999998</v>
      </c>
      <c r="AB83" s="11"/>
      <c r="AC83" s="12">
        <v>1.0942886415482227E-3</v>
      </c>
      <c r="AD83" s="1"/>
    </row>
    <row r="84" spans="1:30" x14ac:dyDescent="0.75">
      <c r="A84" s="8">
        <v>610001</v>
      </c>
      <c r="B84" s="9" t="s">
        <v>71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8779.0499999999993</v>
      </c>
      <c r="P84" s="10">
        <v>500</v>
      </c>
      <c r="Q84" s="10">
        <v>1169.5</v>
      </c>
      <c r="R84" s="10">
        <v>901.68</v>
      </c>
      <c r="S84" s="10">
        <v>1270.8800000000001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12621.11</v>
      </c>
      <c r="AB84" s="11"/>
      <c r="AC84" s="12">
        <v>5.769689822925919E-3</v>
      </c>
      <c r="AD84" s="1"/>
    </row>
    <row r="85" spans="1:30" x14ac:dyDescent="0.75">
      <c r="A85" s="8">
        <v>610002</v>
      </c>
      <c r="B85" s="9" t="s">
        <v>72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313.06</v>
      </c>
      <c r="P85" s="10">
        <v>0</v>
      </c>
      <c r="Q85" s="10">
        <v>0</v>
      </c>
      <c r="R85" s="10">
        <v>195.1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508.15999999999997</v>
      </c>
      <c r="AB85" s="11"/>
      <c r="AC85" s="12">
        <v>2.3230330616071286E-4</v>
      </c>
      <c r="AD85" s="1"/>
    </row>
    <row r="86" spans="1:30" x14ac:dyDescent="0.75">
      <c r="A86" s="8">
        <v>610003</v>
      </c>
      <c r="B86" s="9" t="s">
        <v>73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2032.83</v>
      </c>
      <c r="P86" s="10">
        <v>2118.06</v>
      </c>
      <c r="Q86" s="10">
        <v>2170.2600000000002</v>
      </c>
      <c r="R86" s="10">
        <v>2092.21</v>
      </c>
      <c r="S86" s="10">
        <v>2545.0700000000002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10958.43</v>
      </c>
      <c r="AB86" s="11"/>
      <c r="AC86" s="12">
        <v>5.0096023286577869E-3</v>
      </c>
      <c r="AD86" s="1"/>
    </row>
    <row r="87" spans="1:30" x14ac:dyDescent="0.75">
      <c r="A87" s="8">
        <v>610100</v>
      </c>
      <c r="B87" s="9" t="s">
        <v>75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12481.33</v>
      </c>
      <c r="P87" s="10">
        <v>3330.75</v>
      </c>
      <c r="Q87" s="10">
        <v>3073.69</v>
      </c>
      <c r="R87" s="10">
        <v>3095.87</v>
      </c>
      <c r="S87" s="10">
        <v>3563.12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25544.76</v>
      </c>
      <c r="AB87" s="11"/>
      <c r="AC87" s="12">
        <v>1.1677684593596371E-2</v>
      </c>
      <c r="AD87" s="1"/>
    </row>
    <row r="88" spans="1:30" x14ac:dyDescent="0.75">
      <c r="A88" s="8">
        <v>610203</v>
      </c>
      <c r="B88" s="9" t="s">
        <v>76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119.19</v>
      </c>
      <c r="P88" s="10">
        <v>0</v>
      </c>
      <c r="Q88" s="10">
        <v>510.55</v>
      </c>
      <c r="R88" s="10">
        <v>289.5</v>
      </c>
      <c r="S88" s="10">
        <v>327.19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1246.43</v>
      </c>
      <c r="AB88" s="11"/>
      <c r="AC88" s="12">
        <v>5.6980047602703352E-4</v>
      </c>
      <c r="AD88" s="1"/>
    </row>
    <row r="89" spans="1:30" x14ac:dyDescent="0.75">
      <c r="A89" s="8">
        <v>610300</v>
      </c>
      <c r="B89" s="9" t="s">
        <v>77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4883.76</v>
      </c>
      <c r="Q89" s="10">
        <v>4883.76</v>
      </c>
      <c r="R89" s="10">
        <v>4883.76</v>
      </c>
      <c r="S89" s="10">
        <v>4883.76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19535.04</v>
      </c>
      <c r="AB89" s="11"/>
      <c r="AC89" s="12">
        <v>8.9303651959653906E-3</v>
      </c>
      <c r="AD89" s="1"/>
    </row>
    <row r="90" spans="1:30" x14ac:dyDescent="0.75">
      <c r="A90" s="8">
        <v>610301</v>
      </c>
      <c r="B90" s="9" t="s">
        <v>78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566.95000000000005</v>
      </c>
      <c r="P90" s="10">
        <v>0</v>
      </c>
      <c r="Q90" s="10">
        <v>1598.6</v>
      </c>
      <c r="R90" s="10">
        <v>1572.41</v>
      </c>
      <c r="S90" s="10">
        <v>1927.66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5665.62</v>
      </c>
      <c r="AB90" s="11"/>
      <c r="AC90" s="12">
        <v>2.5900154625516729E-3</v>
      </c>
      <c r="AD90" s="1"/>
    </row>
    <row r="91" spans="1:30" x14ac:dyDescent="0.75">
      <c r="A91" s="8">
        <v>610305</v>
      </c>
      <c r="B91" s="9" t="s">
        <v>79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-337.05</v>
      </c>
      <c r="S91" s="10">
        <v>-398.58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-735.63</v>
      </c>
      <c r="AB91" s="11"/>
      <c r="AC91" s="12">
        <v>-3.3629030445333206E-4</v>
      </c>
      <c r="AD91" s="1"/>
    </row>
    <row r="92" spans="1:30" x14ac:dyDescent="0.75">
      <c r="A92" s="13"/>
      <c r="B92" s="14" t="s">
        <v>80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24292.409999999996</v>
      </c>
      <c r="P92" s="15">
        <v>10832.57</v>
      </c>
      <c r="Q92" s="15">
        <v>13406.360000000002</v>
      </c>
      <c r="R92" s="15">
        <v>12693.48</v>
      </c>
      <c r="S92" s="15">
        <v>16512.84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6">
        <v>77737.659999999989</v>
      </c>
      <c r="AB92" s="15">
        <v>207.8547058823529</v>
      </c>
      <c r="AC92" s="17">
        <v>3.5537459522979771E-2</v>
      </c>
      <c r="AD92" s="1"/>
    </row>
    <row r="93" spans="1:30" x14ac:dyDescent="0.75">
      <c r="A93" s="19"/>
      <c r="B93" s="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20"/>
      <c r="AD93" s="1"/>
    </row>
    <row r="94" spans="1:30" x14ac:dyDescent="0.75">
      <c r="A94" s="8">
        <v>620001</v>
      </c>
      <c r="B94" s="9" t="s">
        <v>81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96.36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96.36</v>
      </c>
      <c r="AB94" s="11"/>
      <c r="AC94" s="12">
        <v>4.4050587574083538E-5</v>
      </c>
      <c r="AD94" s="1"/>
    </row>
    <row r="95" spans="1:30" x14ac:dyDescent="0.75">
      <c r="A95" s="8">
        <v>620002</v>
      </c>
      <c r="B95" s="9" t="s">
        <v>82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1509.3</v>
      </c>
      <c r="S95" s="10">
        <v>3018.6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4527.8999999999996</v>
      </c>
      <c r="AB95" s="11"/>
      <c r="AC95" s="12">
        <v>2.0699113270723625E-3</v>
      </c>
      <c r="AD95" s="1"/>
    </row>
    <row r="96" spans="1:30" x14ac:dyDescent="0.75">
      <c r="A96" s="8">
        <v>620004</v>
      </c>
      <c r="B96" s="9" t="s">
        <v>83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2873.01</v>
      </c>
      <c r="S96" s="10">
        <v>445.79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3318.8</v>
      </c>
      <c r="AB96" s="11"/>
      <c r="AC96" s="12">
        <v>1.5171761108433838E-3</v>
      </c>
      <c r="AD96" s="1"/>
    </row>
    <row r="97" spans="1:30" x14ac:dyDescent="0.75">
      <c r="A97" s="8">
        <v>620015</v>
      </c>
      <c r="B97" s="9" t="s">
        <v>84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189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189</v>
      </c>
      <c r="AB97" s="11"/>
      <c r="AC97" s="12">
        <v>8.6400592066228617E-5</v>
      </c>
      <c r="AD97" s="1"/>
    </row>
    <row r="98" spans="1:30" x14ac:dyDescent="0.75">
      <c r="A98" s="8">
        <v>620300</v>
      </c>
      <c r="B98" s="9" t="s">
        <v>85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164.5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164.5</v>
      </c>
      <c r="AB98" s="11"/>
      <c r="AC98" s="12">
        <v>7.5200515316902687E-5</v>
      </c>
      <c r="AD98" s="1"/>
    </row>
    <row r="99" spans="1:30" x14ac:dyDescent="0.75">
      <c r="A99" s="8">
        <v>620500</v>
      </c>
      <c r="B99" s="9" t="s">
        <v>86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-856</v>
      </c>
      <c r="P99" s="10">
        <v>7936.22</v>
      </c>
      <c r="Q99" s="10">
        <v>-3709.78</v>
      </c>
      <c r="R99" s="10">
        <v>1166.56</v>
      </c>
      <c r="S99" s="10">
        <v>3901.25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8438.25</v>
      </c>
      <c r="AB99" s="11"/>
      <c r="AC99" s="12">
        <v>3.8575121481632464E-3</v>
      </c>
      <c r="AD99" s="1"/>
    </row>
    <row r="100" spans="1:30" x14ac:dyDescent="0.75">
      <c r="A100" s="8">
        <v>620700</v>
      </c>
      <c r="B100" s="9" t="s">
        <v>87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4810.75</v>
      </c>
      <c r="P100" s="10">
        <v>0</v>
      </c>
      <c r="Q100" s="10">
        <v>11646</v>
      </c>
      <c r="R100" s="10">
        <v>3882</v>
      </c>
      <c r="S100" s="10">
        <v>3882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24220.75</v>
      </c>
      <c r="AB100" s="11"/>
      <c r="AC100" s="12">
        <v>1.1072418731683104E-2</v>
      </c>
      <c r="AD100" s="1"/>
    </row>
    <row r="101" spans="1:30" x14ac:dyDescent="0.75">
      <c r="A101" s="8">
        <v>620701</v>
      </c>
      <c r="B101" s="9" t="s">
        <v>88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700</v>
      </c>
      <c r="R101" s="10">
        <v>1125</v>
      </c>
      <c r="S101" s="10">
        <v>400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2225</v>
      </c>
      <c r="AB101" s="11"/>
      <c r="AC101" s="12">
        <v>1.0171498272347019E-3</v>
      </c>
      <c r="AD101" s="1"/>
    </row>
    <row r="102" spans="1:30" x14ac:dyDescent="0.75">
      <c r="A102" s="8">
        <v>620702</v>
      </c>
      <c r="B102" s="9" t="s">
        <v>89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1034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1034</v>
      </c>
      <c r="AB102" s="11"/>
      <c r="AC102" s="12">
        <v>4.7268895342053113E-4</v>
      </c>
      <c r="AD102" s="1"/>
    </row>
    <row r="103" spans="1:30" x14ac:dyDescent="0.75">
      <c r="A103" s="8">
        <v>620900</v>
      </c>
      <c r="B103" s="9" t="s">
        <v>90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2996</v>
      </c>
      <c r="P103" s="10">
        <v>524</v>
      </c>
      <c r="Q103" s="10">
        <v>0</v>
      </c>
      <c r="R103" s="10">
        <v>1200</v>
      </c>
      <c r="S103" s="10">
        <v>600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5320</v>
      </c>
      <c r="AB103" s="11"/>
      <c r="AC103" s="12">
        <v>2.4320166655679167E-3</v>
      </c>
      <c r="AD103" s="1"/>
    </row>
    <row r="104" spans="1:30" x14ac:dyDescent="0.75">
      <c r="A104" s="8">
        <v>620901</v>
      </c>
      <c r="B104" s="9" t="s">
        <v>91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126.73</v>
      </c>
      <c r="R104" s="10">
        <v>0</v>
      </c>
      <c r="S104" s="10">
        <v>320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446.73</v>
      </c>
      <c r="AB104" s="11"/>
      <c r="AC104" s="12">
        <v>2.0422082800923972E-4</v>
      </c>
      <c r="AD104" s="1"/>
    </row>
    <row r="105" spans="1:30" x14ac:dyDescent="0.75">
      <c r="A105" s="8">
        <v>620990</v>
      </c>
      <c r="B105" s="9" t="s">
        <v>92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100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100</v>
      </c>
      <c r="AB105" s="11"/>
      <c r="AC105" s="12">
        <v>4.5714598976840535E-5</v>
      </c>
      <c r="AD105" s="1"/>
    </row>
    <row r="106" spans="1:30" x14ac:dyDescent="0.75">
      <c r="A106" s="13"/>
      <c r="B106" s="14" t="s">
        <v>93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7047.1100000000006</v>
      </c>
      <c r="P106" s="15">
        <v>8460.2200000000012</v>
      </c>
      <c r="Q106" s="15">
        <v>8862.9499999999989</v>
      </c>
      <c r="R106" s="15">
        <v>11755.87</v>
      </c>
      <c r="S106" s="15">
        <v>13955.14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6">
        <v>50081.29</v>
      </c>
      <c r="AB106" s="15">
        <v>133.90719251336898</v>
      </c>
      <c r="AC106" s="17">
        <v>2.2894460885928541E-2</v>
      </c>
      <c r="AD106" s="1"/>
    </row>
    <row r="107" spans="1:30" x14ac:dyDescent="0.75">
      <c r="A107" s="19"/>
      <c r="B107" s="9"/>
      <c r="C107" s="11"/>
      <c r="D107" s="11"/>
      <c r="E107" s="11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20"/>
      <c r="AD107" s="1"/>
    </row>
    <row r="108" spans="1:30" x14ac:dyDescent="0.75">
      <c r="A108" s="8">
        <v>630001</v>
      </c>
      <c r="B108" s="9" t="s">
        <v>94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86.01</v>
      </c>
      <c r="Q108" s="10">
        <v>0</v>
      </c>
      <c r="R108" s="10">
        <v>0</v>
      </c>
      <c r="S108" s="10">
        <v>118.5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204.51</v>
      </c>
      <c r="AB108" s="11"/>
      <c r="AC108" s="12">
        <v>9.3490926367536582E-5</v>
      </c>
      <c r="AD108" s="1"/>
    </row>
    <row r="109" spans="1:30" x14ac:dyDescent="0.75">
      <c r="A109" s="8">
        <v>630101</v>
      </c>
      <c r="B109" s="9" t="s">
        <v>95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865.21</v>
      </c>
      <c r="P109" s="10">
        <v>849.12</v>
      </c>
      <c r="Q109" s="10">
        <v>2056.17</v>
      </c>
      <c r="R109" s="10">
        <v>1243.52</v>
      </c>
      <c r="S109" s="10">
        <v>3519.51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8533.5300000000007</v>
      </c>
      <c r="AB109" s="11"/>
      <c r="AC109" s="12">
        <v>3.9010690180683806E-3</v>
      </c>
      <c r="AD109" s="1"/>
    </row>
    <row r="110" spans="1:30" x14ac:dyDescent="0.75">
      <c r="A110" s="8">
        <v>630102</v>
      </c>
      <c r="B110" s="9" t="s">
        <v>96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1884.57</v>
      </c>
      <c r="P110" s="10">
        <v>596.6</v>
      </c>
      <c r="Q110" s="10">
        <v>1739.56</v>
      </c>
      <c r="R110" s="10">
        <v>655.79</v>
      </c>
      <c r="S110" s="10">
        <v>1301.49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6178.0099999999993</v>
      </c>
      <c r="AB110" s="11"/>
      <c r="AC110" s="12">
        <v>2.8242524962491058E-3</v>
      </c>
      <c r="AD110" s="1"/>
    </row>
    <row r="111" spans="1:30" x14ac:dyDescent="0.75">
      <c r="A111" s="8">
        <v>630103</v>
      </c>
      <c r="B111" s="9" t="s">
        <v>97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186.16</v>
      </c>
      <c r="Q111" s="10">
        <v>12.16</v>
      </c>
      <c r="R111" s="10">
        <v>433.68</v>
      </c>
      <c r="S111" s="10">
        <v>543.59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1175.5900000000001</v>
      </c>
      <c r="AB111" s="11"/>
      <c r="AC111" s="12">
        <v>5.3741625411183973E-4</v>
      </c>
      <c r="AD111" s="1"/>
    </row>
    <row r="112" spans="1:30" x14ac:dyDescent="0.75">
      <c r="A112" s="8">
        <v>630104</v>
      </c>
      <c r="B112" s="9" t="s">
        <v>98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120.14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120.14</v>
      </c>
      <c r="AB112" s="11"/>
      <c r="AC112" s="12">
        <v>5.4921519210776219E-5</v>
      </c>
      <c r="AD112" s="1"/>
    </row>
    <row r="113" spans="1:30" x14ac:dyDescent="0.75">
      <c r="A113" s="8">
        <v>630105</v>
      </c>
      <c r="B113" s="9" t="s">
        <v>99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5532.67</v>
      </c>
      <c r="P113" s="10">
        <v>0</v>
      </c>
      <c r="Q113" s="10">
        <v>0</v>
      </c>
      <c r="R113" s="10">
        <v>1000</v>
      </c>
      <c r="S113" s="10">
        <v>3345.62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9878.2900000000009</v>
      </c>
      <c r="AB113" s="11"/>
      <c r="AC113" s="12">
        <v>4.5158206592693416E-3</v>
      </c>
      <c r="AD113" s="1"/>
    </row>
    <row r="114" spans="1:30" x14ac:dyDescent="0.75">
      <c r="A114" s="8">
        <v>630106</v>
      </c>
      <c r="B114" s="9" t="s">
        <v>100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46</v>
      </c>
      <c r="Q114" s="10">
        <v>200.98</v>
      </c>
      <c r="R114" s="10">
        <v>644.29999999999995</v>
      </c>
      <c r="S114" s="10">
        <v>1020.43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1911.71</v>
      </c>
      <c r="AB114" s="11"/>
      <c r="AC114" s="12">
        <v>8.7393056010015818E-4</v>
      </c>
      <c r="AD114" s="1"/>
    </row>
    <row r="115" spans="1:30" x14ac:dyDescent="0.75">
      <c r="A115" s="8">
        <v>630107</v>
      </c>
      <c r="B115" s="9" t="s">
        <v>101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17.39</v>
      </c>
      <c r="R115" s="10">
        <v>346.36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363.75</v>
      </c>
      <c r="AB115" s="11"/>
      <c r="AC115" s="12">
        <v>1.6628685377825746E-4</v>
      </c>
      <c r="AD115" s="1"/>
    </row>
    <row r="116" spans="1:30" x14ac:dyDescent="0.75">
      <c r="A116" s="8">
        <v>630108</v>
      </c>
      <c r="B116" s="9" t="s">
        <v>102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74.36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74.36</v>
      </c>
      <c r="AB116" s="11"/>
      <c r="AC116" s="12">
        <v>3.3993375799178625E-5</v>
      </c>
      <c r="AD116" s="1"/>
    </row>
    <row r="117" spans="1:30" x14ac:dyDescent="0.75">
      <c r="A117" s="8">
        <v>630109</v>
      </c>
      <c r="B117" s="9" t="s">
        <v>103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93.33</v>
      </c>
      <c r="S117" s="10">
        <v>2636.48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2729.81</v>
      </c>
      <c r="AB117" s="11"/>
      <c r="AC117" s="12">
        <v>1.2479216943296907E-3</v>
      </c>
      <c r="AD117" s="1"/>
    </row>
    <row r="118" spans="1:30" x14ac:dyDescent="0.75">
      <c r="A118" s="8">
        <v>630111</v>
      </c>
      <c r="B118" s="9" t="s">
        <v>104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680.98</v>
      </c>
      <c r="P118" s="10">
        <v>0</v>
      </c>
      <c r="Q118" s="10">
        <v>0</v>
      </c>
      <c r="R118" s="10">
        <v>0</v>
      </c>
      <c r="S118" s="10">
        <v>688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1368.98</v>
      </c>
      <c r="AB118" s="11"/>
      <c r="AC118" s="12">
        <v>6.2582371707315158E-4</v>
      </c>
      <c r="AD118" s="1"/>
    </row>
    <row r="119" spans="1:30" x14ac:dyDescent="0.75">
      <c r="A119" s="8">
        <v>630199</v>
      </c>
      <c r="B119" s="9" t="s">
        <v>105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753.89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753.89</v>
      </c>
      <c r="AB119" s="11"/>
      <c r="AC119" s="12">
        <v>3.4463779022650312E-4</v>
      </c>
      <c r="AD119" s="1"/>
    </row>
    <row r="120" spans="1:30" x14ac:dyDescent="0.75">
      <c r="A120" s="8">
        <v>630203</v>
      </c>
      <c r="B120" s="9" t="s">
        <v>106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922.88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922.88</v>
      </c>
      <c r="AB120" s="11"/>
      <c r="AC120" s="12">
        <v>4.2189089103746594E-4</v>
      </c>
      <c r="AD120" s="1"/>
    </row>
    <row r="121" spans="1:30" x14ac:dyDescent="0.75">
      <c r="A121" s="8">
        <v>630206</v>
      </c>
      <c r="B121" s="9" t="s">
        <v>107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900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900</v>
      </c>
      <c r="AB121" s="11"/>
      <c r="AC121" s="12">
        <v>4.1143139079156482E-4</v>
      </c>
      <c r="AD121" s="1"/>
    </row>
    <row r="122" spans="1:30" x14ac:dyDescent="0.75">
      <c r="A122" s="8">
        <v>630210</v>
      </c>
      <c r="B122" s="9" t="s">
        <v>108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-28</v>
      </c>
      <c r="S122" s="10">
        <v>-14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-42</v>
      </c>
      <c r="AB122" s="11"/>
      <c r="AC122" s="12">
        <v>-1.9200131570273027E-5</v>
      </c>
      <c r="AD122" s="1"/>
    </row>
    <row r="123" spans="1:30" x14ac:dyDescent="0.75">
      <c r="A123" s="8">
        <v>630301</v>
      </c>
      <c r="B123" s="9" t="s">
        <v>109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120.97</v>
      </c>
      <c r="P123" s="10">
        <v>0</v>
      </c>
      <c r="Q123" s="10">
        <v>0</v>
      </c>
      <c r="R123" s="10">
        <v>0</v>
      </c>
      <c r="S123" s="10">
        <v>421.15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542.12</v>
      </c>
      <c r="AB123" s="11"/>
      <c r="AC123" s="12">
        <v>2.4782798397324793E-4</v>
      </c>
      <c r="AD123" s="1"/>
    </row>
    <row r="124" spans="1:30" x14ac:dyDescent="0.75">
      <c r="A124" s="8">
        <v>630303</v>
      </c>
      <c r="B124" s="9" t="s">
        <v>110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262.08</v>
      </c>
      <c r="S124" s="10">
        <v>1297.58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1559.6599999999999</v>
      </c>
      <c r="AB124" s="11"/>
      <c r="AC124" s="12">
        <v>7.1299231440219099E-4</v>
      </c>
      <c r="AD124" s="1"/>
    </row>
    <row r="125" spans="1:30" x14ac:dyDescent="0.75">
      <c r="A125" s="8">
        <v>630304</v>
      </c>
      <c r="B125" s="9" t="s">
        <v>111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433.32</v>
      </c>
      <c r="Q125" s="10">
        <v>119.01</v>
      </c>
      <c r="R125" s="10">
        <v>0</v>
      </c>
      <c r="S125" s="10">
        <v>156.07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708.40000000000009</v>
      </c>
      <c r="AB125" s="11"/>
      <c r="AC125" s="12">
        <v>3.2384221915193843E-4</v>
      </c>
      <c r="AD125" s="1"/>
    </row>
    <row r="126" spans="1:30" x14ac:dyDescent="0.75">
      <c r="A126" s="8">
        <v>630310</v>
      </c>
      <c r="B126" s="9" t="s">
        <v>112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144.80000000000001</v>
      </c>
      <c r="Q126" s="10">
        <v>52.34</v>
      </c>
      <c r="R126" s="10">
        <v>98.01</v>
      </c>
      <c r="S126" s="10">
        <v>768.56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1063.71</v>
      </c>
      <c r="AB126" s="11"/>
      <c r="AC126" s="12">
        <v>4.862707607765505E-4</v>
      </c>
      <c r="AD126" s="1"/>
    </row>
    <row r="127" spans="1:30" x14ac:dyDescent="0.75">
      <c r="A127" s="8">
        <v>630600</v>
      </c>
      <c r="B127" s="9" t="s">
        <v>113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165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165</v>
      </c>
      <c r="AB127" s="11"/>
      <c r="AC127" s="12">
        <v>7.5429088311786892E-5</v>
      </c>
      <c r="AD127" s="1"/>
    </row>
    <row r="128" spans="1:30" x14ac:dyDescent="0.75">
      <c r="A128" s="8">
        <v>630601</v>
      </c>
      <c r="B128" s="9" t="s">
        <v>114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190.05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190.05</v>
      </c>
      <c r="AB128" s="11"/>
      <c r="AC128" s="12">
        <v>8.6880595355485446E-5</v>
      </c>
      <c r="AD128" s="1"/>
    </row>
    <row r="129" spans="1:30" x14ac:dyDescent="0.75">
      <c r="A129" s="8">
        <v>630604</v>
      </c>
      <c r="B129" s="9" t="s">
        <v>115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310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310</v>
      </c>
      <c r="AB129" s="11"/>
      <c r="AC129" s="12">
        <v>1.4171525682820567E-4</v>
      </c>
      <c r="AD129" s="1"/>
    </row>
    <row r="130" spans="1:30" x14ac:dyDescent="0.75">
      <c r="A130" s="8">
        <v>630700</v>
      </c>
      <c r="B130" s="9" t="s">
        <v>116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1029.3399999999999</v>
      </c>
      <c r="P130" s="10">
        <v>0</v>
      </c>
      <c r="Q130" s="10">
        <v>1039.3</v>
      </c>
      <c r="R130" s="10">
        <v>1331.97</v>
      </c>
      <c r="S130" s="10">
        <v>636.94000000000005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4037.5499999999997</v>
      </c>
      <c r="AB130" s="11"/>
      <c r="AC130" s="12">
        <v>1.845749790989425E-3</v>
      </c>
      <c r="AD130" s="1"/>
    </row>
    <row r="131" spans="1:30" x14ac:dyDescent="0.75">
      <c r="A131" s="8">
        <v>630701</v>
      </c>
      <c r="B131" s="9" t="s">
        <v>117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640.63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640.63</v>
      </c>
      <c r="AB131" s="11"/>
      <c r="AC131" s="12">
        <v>2.9286143542533354E-4</v>
      </c>
      <c r="AD131" s="1"/>
    </row>
    <row r="132" spans="1:30" x14ac:dyDescent="0.75">
      <c r="A132" s="13"/>
      <c r="B132" s="14" t="s">
        <v>118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10867.63</v>
      </c>
      <c r="P132" s="15">
        <v>2652.01</v>
      </c>
      <c r="Q132" s="15">
        <v>5236.91</v>
      </c>
      <c r="R132" s="15">
        <v>6081.04</v>
      </c>
      <c r="S132" s="15">
        <v>19452.98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6">
        <v>44290.57</v>
      </c>
      <c r="AB132" s="15">
        <v>118.42398395721925</v>
      </c>
      <c r="AC132" s="17">
        <v>2.0247256460056842E-2</v>
      </c>
      <c r="AD132" s="1"/>
    </row>
    <row r="133" spans="1:30" x14ac:dyDescent="0.75">
      <c r="A133" s="19"/>
      <c r="B133" s="9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20"/>
      <c r="AD133" s="1"/>
    </row>
    <row r="134" spans="1:30" x14ac:dyDescent="0.75">
      <c r="A134" s="8">
        <v>640002</v>
      </c>
      <c r="B134" s="9" t="s">
        <v>119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360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360</v>
      </c>
      <c r="AB134" s="11"/>
      <c r="AC134" s="12">
        <v>1.6457255631662594E-4</v>
      </c>
      <c r="AD134" s="1"/>
    </row>
    <row r="135" spans="1:30" x14ac:dyDescent="0.75">
      <c r="A135" s="8">
        <v>640003</v>
      </c>
      <c r="B135" s="9" t="s">
        <v>120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992.29</v>
      </c>
      <c r="P135" s="10">
        <v>0</v>
      </c>
      <c r="Q135" s="10">
        <v>10445</v>
      </c>
      <c r="R135" s="10">
        <v>1245</v>
      </c>
      <c r="S135" s="10">
        <v>1100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13782.29</v>
      </c>
      <c r="AB135" s="11"/>
      <c r="AC135" s="12">
        <v>6.300518603325196E-3</v>
      </c>
      <c r="AD135" s="1"/>
    </row>
    <row r="136" spans="1:30" x14ac:dyDescent="0.75">
      <c r="A136" s="8">
        <v>640101</v>
      </c>
      <c r="B136" s="9" t="s">
        <v>121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66.95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66.95</v>
      </c>
      <c r="AB136" s="11"/>
      <c r="AC136" s="12">
        <v>3.0605924014994743E-5</v>
      </c>
      <c r="AD136" s="1"/>
    </row>
    <row r="137" spans="1:30" x14ac:dyDescent="0.75">
      <c r="A137" s="8">
        <v>640102</v>
      </c>
      <c r="B137" s="9" t="s">
        <v>111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124.36</v>
      </c>
      <c r="Q137" s="10">
        <v>458.98</v>
      </c>
      <c r="R137" s="10">
        <v>2369.14</v>
      </c>
      <c r="S137" s="10">
        <v>2346.7399999999998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5299.2199999999993</v>
      </c>
      <c r="AB137" s="11"/>
      <c r="AC137" s="12">
        <v>2.4225171719005289E-3</v>
      </c>
      <c r="AD137" s="1"/>
    </row>
    <row r="138" spans="1:30" x14ac:dyDescent="0.75">
      <c r="A138" s="8">
        <v>640300</v>
      </c>
      <c r="B138" s="9" t="s">
        <v>122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477.63</v>
      </c>
      <c r="P138" s="10">
        <v>0</v>
      </c>
      <c r="Q138" s="10">
        <v>93.54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571.16999999999996</v>
      </c>
      <c r="AB138" s="11"/>
      <c r="AC138" s="12">
        <v>2.611080749760201E-4</v>
      </c>
      <c r="AD138" s="1"/>
    </row>
    <row r="139" spans="1:30" x14ac:dyDescent="0.75">
      <c r="A139" s="8">
        <v>640302</v>
      </c>
      <c r="B139" s="9" t="s">
        <v>123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1415</v>
      </c>
      <c r="Q139" s="10">
        <v>4035</v>
      </c>
      <c r="R139" s="10">
        <v>4525</v>
      </c>
      <c r="S139" s="10">
        <v>2390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12365</v>
      </c>
      <c r="AB139" s="11"/>
      <c r="AC139" s="12">
        <v>5.6526101634863327E-3</v>
      </c>
      <c r="AD139" s="1"/>
    </row>
    <row r="140" spans="1:30" x14ac:dyDescent="0.75">
      <c r="A140" s="8">
        <v>640304</v>
      </c>
      <c r="B140" s="9" t="s">
        <v>124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1148.3900000000001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1148.3900000000001</v>
      </c>
      <c r="AB140" s="11"/>
      <c r="AC140" s="12">
        <v>5.2498188319013907E-4</v>
      </c>
      <c r="AD140" s="1"/>
    </row>
    <row r="141" spans="1:30" x14ac:dyDescent="0.75">
      <c r="A141" s="8">
        <v>640306</v>
      </c>
      <c r="B141" s="9" t="s">
        <v>125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1475.08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1475.08</v>
      </c>
      <c r="AB141" s="11"/>
      <c r="AC141" s="12">
        <v>6.7432690658757936E-4</v>
      </c>
      <c r="AD141" s="1"/>
    </row>
    <row r="142" spans="1:30" x14ac:dyDescent="0.75">
      <c r="A142" s="8">
        <v>640307</v>
      </c>
      <c r="B142" s="9" t="s">
        <v>126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1710</v>
      </c>
      <c r="R142" s="10">
        <v>646.37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2356.37</v>
      </c>
      <c r="AB142" s="11"/>
      <c r="AC142" s="12">
        <v>1.0772050959105774E-3</v>
      </c>
      <c r="AD142" s="1"/>
    </row>
    <row r="143" spans="1:30" x14ac:dyDescent="0.75">
      <c r="A143" s="8">
        <v>640500</v>
      </c>
      <c r="B143" s="9" t="s">
        <v>127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123.11</v>
      </c>
      <c r="R143" s="10">
        <v>0</v>
      </c>
      <c r="S143" s="10">
        <v>377.46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500.57</v>
      </c>
      <c r="AB143" s="11"/>
      <c r="AC143" s="12">
        <v>2.2883356809837068E-4</v>
      </c>
      <c r="AD143" s="1"/>
    </row>
    <row r="144" spans="1:30" x14ac:dyDescent="0.75">
      <c r="A144" s="8">
        <v>640700</v>
      </c>
      <c r="B144" s="9" t="s">
        <v>128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8787.66</v>
      </c>
      <c r="P144" s="10">
        <v>2450</v>
      </c>
      <c r="Q144" s="10">
        <v>5865</v>
      </c>
      <c r="R144" s="10">
        <v>3570</v>
      </c>
      <c r="S144" s="10">
        <v>3630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24302.66</v>
      </c>
      <c r="AB144" s="11"/>
      <c r="AC144" s="12">
        <v>1.1109863559705033E-2</v>
      </c>
      <c r="AD144" s="1"/>
    </row>
    <row r="145" spans="1:30" x14ac:dyDescent="0.75">
      <c r="A145" s="8">
        <v>640800</v>
      </c>
      <c r="B145" s="9" t="s">
        <v>129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522.42999999999995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522.42999999999995</v>
      </c>
      <c r="AB145" s="11"/>
      <c r="AC145" s="12">
        <v>2.38826779434708E-4</v>
      </c>
      <c r="AD145" s="1"/>
    </row>
    <row r="146" spans="1:30" x14ac:dyDescent="0.75">
      <c r="A146" s="13"/>
      <c r="B146" s="14" t="s">
        <v>130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13241.05</v>
      </c>
      <c r="P146" s="15">
        <v>3989.3599999999997</v>
      </c>
      <c r="Q146" s="15">
        <v>23253.06</v>
      </c>
      <c r="R146" s="15">
        <v>12355.51</v>
      </c>
      <c r="S146" s="15">
        <v>9911.15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6">
        <v>62750.130000000005</v>
      </c>
      <c r="AB146" s="15">
        <v>167.78109625668449</v>
      </c>
      <c r="AC146" s="17">
        <v>2.8685970286946107E-2</v>
      </c>
      <c r="AD146" s="1"/>
    </row>
    <row r="147" spans="1:30" x14ac:dyDescent="0.75">
      <c r="A147" s="19"/>
      <c r="B147" s="9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20"/>
      <c r="AD147" s="1"/>
    </row>
    <row r="148" spans="1:30" x14ac:dyDescent="0.75">
      <c r="A148" s="8">
        <v>641100</v>
      </c>
      <c r="B148" s="9" t="s">
        <v>131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833.47</v>
      </c>
      <c r="P148" s="10">
        <v>187.33</v>
      </c>
      <c r="Q148" s="10">
        <v>542.29999999999995</v>
      </c>
      <c r="R148" s="10">
        <v>525.83000000000004</v>
      </c>
      <c r="S148" s="10">
        <v>1157.4000000000001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3246.33</v>
      </c>
      <c r="AB148" s="11"/>
      <c r="AC148" s="12">
        <v>1.4840467409648673E-3</v>
      </c>
      <c r="AD148" s="1"/>
    </row>
    <row r="149" spans="1:30" x14ac:dyDescent="0.75">
      <c r="A149" s="8">
        <v>641102</v>
      </c>
      <c r="B149" s="9" t="s">
        <v>132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198.3</v>
      </c>
      <c r="P149" s="10">
        <v>10</v>
      </c>
      <c r="Q149" s="10">
        <v>0</v>
      </c>
      <c r="R149" s="10">
        <v>1578.52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1786.82</v>
      </c>
      <c r="AB149" s="11"/>
      <c r="AC149" s="12">
        <v>8.1683759743798206E-4</v>
      </c>
      <c r="AD149" s="1"/>
    </row>
    <row r="150" spans="1:30" x14ac:dyDescent="0.75">
      <c r="A150" s="8">
        <v>641104</v>
      </c>
      <c r="B150" s="9" t="s">
        <v>133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308.75</v>
      </c>
      <c r="P150" s="10">
        <v>0</v>
      </c>
      <c r="Q150" s="10">
        <v>716.75</v>
      </c>
      <c r="R150" s="10">
        <v>847.23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1872.73</v>
      </c>
      <c r="AB150" s="11"/>
      <c r="AC150" s="12">
        <v>8.5611100941898578E-4</v>
      </c>
      <c r="AD150" s="1"/>
    </row>
    <row r="151" spans="1:30" x14ac:dyDescent="0.75">
      <c r="A151" s="8">
        <v>641105</v>
      </c>
      <c r="B151" s="9" t="s">
        <v>134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467.61</v>
      </c>
      <c r="P151" s="10">
        <v>0</v>
      </c>
      <c r="Q151" s="10">
        <v>0</v>
      </c>
      <c r="R151" s="10">
        <v>600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1067.6100000000001</v>
      </c>
      <c r="AB151" s="11"/>
      <c r="AC151" s="12">
        <v>4.880536301366473E-4</v>
      </c>
      <c r="AD151" s="1"/>
    </row>
    <row r="152" spans="1:30" x14ac:dyDescent="0.75">
      <c r="A152" s="8">
        <v>641106</v>
      </c>
      <c r="B152" s="9" t="s">
        <v>135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43</v>
      </c>
      <c r="P152" s="10">
        <v>0</v>
      </c>
      <c r="Q152" s="10">
        <v>0</v>
      </c>
      <c r="R152" s="10">
        <v>112.03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155.03</v>
      </c>
      <c r="AB152" s="11"/>
      <c r="AC152" s="12">
        <v>7.0871342793795878E-5</v>
      </c>
      <c r="AD152" s="1"/>
    </row>
    <row r="153" spans="1:30" x14ac:dyDescent="0.75">
      <c r="A153" s="8">
        <v>641107</v>
      </c>
      <c r="B153" s="9" t="s">
        <v>136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242.16</v>
      </c>
      <c r="P153" s="10">
        <v>26.38</v>
      </c>
      <c r="Q153" s="10">
        <v>95.79</v>
      </c>
      <c r="R153" s="10">
        <v>448.04</v>
      </c>
      <c r="S153" s="10">
        <v>134.22999999999999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946.60000000000014</v>
      </c>
      <c r="AB153" s="11"/>
      <c r="AC153" s="12">
        <v>4.3273439391477259E-4</v>
      </c>
      <c r="AD153" s="1"/>
    </row>
    <row r="154" spans="1:30" x14ac:dyDescent="0.75">
      <c r="A154" s="8">
        <v>641117</v>
      </c>
      <c r="B154" s="9" t="s">
        <v>137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7.15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7.15</v>
      </c>
      <c r="AB154" s="11"/>
      <c r="AC154" s="12">
        <v>3.2685938268440986E-6</v>
      </c>
      <c r="AD154" s="1"/>
    </row>
    <row r="155" spans="1:30" x14ac:dyDescent="0.75">
      <c r="A155" s="8">
        <v>644000</v>
      </c>
      <c r="B155" s="9" t="s">
        <v>138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54911.28</v>
      </c>
      <c r="P155" s="10">
        <v>0</v>
      </c>
      <c r="Q155" s="10">
        <v>925</v>
      </c>
      <c r="R155" s="10">
        <v>2850</v>
      </c>
      <c r="S155" s="10">
        <v>1285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59971.28</v>
      </c>
      <c r="AB155" s="11"/>
      <c r="AC155" s="12">
        <v>2.7415630153278171E-2</v>
      </c>
      <c r="AD155" s="1"/>
    </row>
    <row r="156" spans="1:30" x14ac:dyDescent="0.75">
      <c r="A156" s="8">
        <v>646000</v>
      </c>
      <c r="B156" s="9" t="s">
        <v>139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463.06</v>
      </c>
      <c r="P156" s="10">
        <v>0</v>
      </c>
      <c r="Q156" s="10">
        <v>0</v>
      </c>
      <c r="R156" s="10">
        <v>161.72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624.78</v>
      </c>
      <c r="AB156" s="11"/>
      <c r="AC156" s="12">
        <v>2.8561567148750429E-4</v>
      </c>
      <c r="AD156" s="1"/>
    </row>
    <row r="157" spans="1:30" x14ac:dyDescent="0.75">
      <c r="A157" s="8">
        <v>646001</v>
      </c>
      <c r="B157" s="9" t="s">
        <v>140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192.72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192.72</v>
      </c>
      <c r="AB157" s="11"/>
      <c r="AC157" s="12">
        <v>8.8101175148167077E-5</v>
      </c>
      <c r="AD157" s="1"/>
    </row>
    <row r="158" spans="1:30" x14ac:dyDescent="0.75">
      <c r="A158" s="8">
        <v>646002</v>
      </c>
      <c r="B158" s="9" t="s">
        <v>141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100</v>
      </c>
      <c r="P158" s="10">
        <v>50</v>
      </c>
      <c r="Q158" s="10">
        <v>50</v>
      </c>
      <c r="R158" s="10">
        <v>50</v>
      </c>
      <c r="S158" s="10">
        <v>50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300</v>
      </c>
      <c r="AB158" s="11"/>
      <c r="AC158" s="12">
        <v>1.371437969305216E-4</v>
      </c>
      <c r="AD158" s="1"/>
    </row>
    <row r="159" spans="1:30" x14ac:dyDescent="0.75">
      <c r="A159" s="8">
        <v>646005</v>
      </c>
      <c r="B159" s="9" t="s">
        <v>74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224.95</v>
      </c>
      <c r="P159" s="10">
        <v>313.06</v>
      </c>
      <c r="Q159" s="10">
        <v>0</v>
      </c>
      <c r="R159" s="10">
        <v>481.22</v>
      </c>
      <c r="S159" s="10">
        <v>322.2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1341.43</v>
      </c>
      <c r="AB159" s="11"/>
      <c r="AC159" s="12">
        <v>6.1322934505503204E-4</v>
      </c>
      <c r="AD159" s="1"/>
    </row>
    <row r="160" spans="1:30" x14ac:dyDescent="0.75">
      <c r="A160" s="8">
        <v>649004</v>
      </c>
      <c r="B160" s="9" t="s">
        <v>142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3022.4</v>
      </c>
      <c r="P160" s="10">
        <v>0</v>
      </c>
      <c r="Q160" s="10">
        <v>0</v>
      </c>
      <c r="R160" s="10">
        <v>0</v>
      </c>
      <c r="S160" s="10">
        <v>76.53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3098.9300000000003</v>
      </c>
      <c r="AB160" s="11"/>
      <c r="AC160" s="12">
        <v>1.4166634220730047E-3</v>
      </c>
      <c r="AD160" s="1"/>
    </row>
    <row r="161" spans="1:30" x14ac:dyDescent="0.75">
      <c r="A161" s="8">
        <v>649007</v>
      </c>
      <c r="B161" s="9" t="s">
        <v>143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380</v>
      </c>
      <c r="P161" s="10">
        <v>127.3</v>
      </c>
      <c r="Q161" s="10">
        <v>120.75</v>
      </c>
      <c r="R161" s="10">
        <v>569.67999999999995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1197.73</v>
      </c>
      <c r="AB161" s="11"/>
      <c r="AC161" s="12">
        <v>5.475374663253122E-4</v>
      </c>
      <c r="AD161" s="1"/>
    </row>
    <row r="162" spans="1:30" x14ac:dyDescent="0.75">
      <c r="A162" s="8">
        <v>649008</v>
      </c>
      <c r="B162" s="9" t="s">
        <v>144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156.44</v>
      </c>
      <c r="P162" s="10">
        <v>5.22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161.66</v>
      </c>
      <c r="AB162" s="11"/>
      <c r="AC162" s="12">
        <v>7.390222070596041E-5</v>
      </c>
      <c r="AD162" s="1"/>
    </row>
    <row r="163" spans="1:30" x14ac:dyDescent="0.75">
      <c r="A163" s="8">
        <v>649009</v>
      </c>
      <c r="B163" s="9" t="s">
        <v>145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585.70000000000005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585.70000000000005</v>
      </c>
      <c r="AB163" s="11"/>
      <c r="AC163" s="12">
        <v>2.6775040620735505E-4</v>
      </c>
      <c r="AD163" s="1"/>
    </row>
    <row r="164" spans="1:30" x14ac:dyDescent="0.75">
      <c r="A164" s="8">
        <v>649020</v>
      </c>
      <c r="B164" s="9" t="s">
        <v>146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41.25</v>
      </c>
      <c r="P164" s="10">
        <v>206.99</v>
      </c>
      <c r="Q164" s="10">
        <v>76.83</v>
      </c>
      <c r="R164" s="10">
        <v>262.38</v>
      </c>
      <c r="S164" s="10">
        <v>440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1027.45</v>
      </c>
      <c r="AB164" s="11"/>
      <c r="AC164" s="12">
        <v>4.6969464718754812E-4</v>
      </c>
      <c r="AD164" s="1"/>
    </row>
    <row r="165" spans="1:30" x14ac:dyDescent="0.75">
      <c r="A165" s="8">
        <v>649021</v>
      </c>
      <c r="B165" s="9" t="s">
        <v>147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1274</v>
      </c>
      <c r="Q165" s="10">
        <v>776.19</v>
      </c>
      <c r="R165" s="10">
        <v>0</v>
      </c>
      <c r="S165" s="10">
        <v>374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2424.19</v>
      </c>
      <c r="AB165" s="11"/>
      <c r="AC165" s="12">
        <v>1.1082087369366706E-3</v>
      </c>
      <c r="AD165" s="1"/>
    </row>
    <row r="166" spans="1:30" x14ac:dyDescent="0.75">
      <c r="A166" s="8">
        <v>649022</v>
      </c>
      <c r="B166" s="9" t="s">
        <v>148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514.73</v>
      </c>
      <c r="Q166" s="10">
        <v>153.79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668.52</v>
      </c>
      <c r="AB166" s="11"/>
      <c r="AC166" s="12">
        <v>3.0561123707997437E-4</v>
      </c>
      <c r="AD166" s="1"/>
    </row>
    <row r="167" spans="1:30" x14ac:dyDescent="0.75">
      <c r="A167" s="8">
        <v>649080</v>
      </c>
      <c r="B167" s="9" t="s">
        <v>149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906.77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906.77</v>
      </c>
      <c r="AB167" s="11"/>
      <c r="AC167" s="12">
        <v>4.145262691422969E-4</v>
      </c>
      <c r="AD167" s="1"/>
    </row>
    <row r="168" spans="1:30" x14ac:dyDescent="0.75">
      <c r="A168" s="8">
        <v>649095</v>
      </c>
      <c r="B168" s="9" t="s">
        <v>151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181.02</v>
      </c>
      <c r="Q168" s="10">
        <v>181.02</v>
      </c>
      <c r="R168" s="10">
        <v>144.25</v>
      </c>
      <c r="S168" s="10">
        <v>144.25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650.54</v>
      </c>
      <c r="AB168" s="11"/>
      <c r="AC168" s="12">
        <v>2.9739175218393838E-4</v>
      </c>
      <c r="AD168" s="1"/>
    </row>
    <row r="169" spans="1:30" x14ac:dyDescent="0.75">
      <c r="A169" s="8">
        <v>649099</v>
      </c>
      <c r="B169" s="9" t="s">
        <v>145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349.54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349.54</v>
      </c>
      <c r="AB169" s="11"/>
      <c r="AC169" s="12">
        <v>1.5979080926364843E-4</v>
      </c>
      <c r="AD169" s="1"/>
    </row>
    <row r="170" spans="1:30" x14ac:dyDescent="0.75">
      <c r="A170" s="13"/>
      <c r="B170" s="14" t="s">
        <v>152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61742.21</v>
      </c>
      <c r="P170" s="15">
        <v>2896.0299999999997</v>
      </c>
      <c r="Q170" s="15">
        <v>4224.12</v>
      </c>
      <c r="R170" s="15">
        <v>9730.3900000000012</v>
      </c>
      <c r="S170" s="15">
        <v>3990.76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6">
        <v>82583.509999999995</v>
      </c>
      <c r="AB170" s="15">
        <v>220.8115240641711</v>
      </c>
      <c r="AC170" s="17">
        <v>3.7752720417498997E-2</v>
      </c>
      <c r="AD170" s="1"/>
    </row>
    <row r="171" spans="1:30" x14ac:dyDescent="0.75">
      <c r="A171" s="19"/>
      <c r="B171" s="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20"/>
      <c r="AD171" s="1"/>
    </row>
    <row r="172" spans="1:30" x14ac:dyDescent="0.75">
      <c r="A172" s="8">
        <v>650000</v>
      </c>
      <c r="B172" s="9" t="s">
        <v>153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99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10">
        <v>99</v>
      </c>
      <c r="AB172" s="15"/>
      <c r="AC172" s="12">
        <v>4.5257452987072132E-5</v>
      </c>
      <c r="AD172" s="1"/>
    </row>
    <row r="173" spans="1:30" x14ac:dyDescent="0.75">
      <c r="A173" s="8">
        <v>650001</v>
      </c>
      <c r="B173" s="9" t="s">
        <v>154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-9.93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10">
        <v>-9.93</v>
      </c>
      <c r="AB173" s="15"/>
      <c r="AC173" s="12">
        <v>-4.5394596784002654E-6</v>
      </c>
      <c r="AD173" s="1"/>
    </row>
    <row r="174" spans="1:30" x14ac:dyDescent="0.75">
      <c r="A174" s="8">
        <v>650004</v>
      </c>
      <c r="B174" s="9" t="s">
        <v>38</v>
      </c>
      <c r="C174" s="27">
        <v>0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520.04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10">
        <v>520.04</v>
      </c>
      <c r="AB174" s="15"/>
      <c r="AC174" s="12">
        <v>2.3773420051916152E-4</v>
      </c>
      <c r="AD174" s="1"/>
    </row>
    <row r="175" spans="1:30" x14ac:dyDescent="0.75">
      <c r="A175" s="8">
        <v>650007</v>
      </c>
      <c r="B175" s="9" t="s">
        <v>155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2008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10">
        <v>2008</v>
      </c>
      <c r="AB175" s="15"/>
      <c r="AC175" s="12">
        <v>9.1794914745495801E-4</v>
      </c>
      <c r="AD175" s="1"/>
    </row>
    <row r="176" spans="1:30" x14ac:dyDescent="0.75">
      <c r="A176" s="8">
        <v>650010</v>
      </c>
      <c r="B176" s="9" t="s">
        <v>156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1984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10">
        <v>1984</v>
      </c>
      <c r="AB176" s="15"/>
      <c r="AC176" s="12">
        <v>9.0697764370051628E-4</v>
      </c>
      <c r="AD176" s="1"/>
    </row>
    <row r="177" spans="1:30" x14ac:dyDescent="0.75">
      <c r="A177" s="8">
        <v>650012</v>
      </c>
      <c r="B177" s="9" t="s">
        <v>157</v>
      </c>
      <c r="C177" s="27">
        <v>0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420</v>
      </c>
      <c r="S177" s="27">
        <v>30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10">
        <v>450</v>
      </c>
      <c r="AB177" s="15"/>
      <c r="AC177" s="12">
        <v>2.0571569539578241E-4</v>
      </c>
      <c r="AD177" s="1"/>
    </row>
    <row r="178" spans="1:30" x14ac:dyDescent="0.75">
      <c r="A178" s="8">
        <v>650013</v>
      </c>
      <c r="B178" s="9" t="s">
        <v>158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-1466.4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10">
        <v>-1466.4</v>
      </c>
      <c r="AB178" s="15"/>
      <c r="AC178" s="12">
        <v>-6.7035887939638971E-4</v>
      </c>
      <c r="AD178" s="1"/>
    </row>
    <row r="179" spans="1:30" x14ac:dyDescent="0.75">
      <c r="A179" s="8">
        <v>650014</v>
      </c>
      <c r="B179" s="9" t="s">
        <v>159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369.81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10">
        <v>369.81</v>
      </c>
      <c r="AB179" s="15"/>
      <c r="AC179" s="12">
        <v>1.6905715847625397E-4</v>
      </c>
      <c r="AD179" s="1"/>
    </row>
    <row r="180" spans="1:30" x14ac:dyDescent="0.75">
      <c r="A180" s="8">
        <v>650020</v>
      </c>
      <c r="B180" s="9" t="s">
        <v>160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238.88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10">
        <v>238.88</v>
      </c>
      <c r="AB180" s="15"/>
      <c r="AC180" s="12">
        <v>1.0920303403587667E-4</v>
      </c>
      <c r="AD180" s="1"/>
    </row>
    <row r="181" spans="1:30" x14ac:dyDescent="0.75">
      <c r="A181" s="8">
        <v>650114</v>
      </c>
      <c r="B181" s="9" t="s">
        <v>161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192</v>
      </c>
      <c r="Q181" s="27">
        <v>192</v>
      </c>
      <c r="R181" s="27">
        <v>192</v>
      </c>
      <c r="S181" s="27">
        <v>192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10">
        <v>768</v>
      </c>
      <c r="AB181" s="15"/>
      <c r="AC181" s="12">
        <v>3.5108812014213533E-4</v>
      </c>
      <c r="AD181" s="1"/>
    </row>
    <row r="182" spans="1:30" x14ac:dyDescent="0.75">
      <c r="A182" s="8">
        <v>650118</v>
      </c>
      <c r="B182" s="9" t="s">
        <v>162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195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10">
        <v>195</v>
      </c>
      <c r="AB182" s="15"/>
      <c r="AC182" s="12">
        <v>8.9143468004839049E-5</v>
      </c>
      <c r="AD182" s="1"/>
    </row>
    <row r="183" spans="1:30" x14ac:dyDescent="0.75">
      <c r="A183" s="8">
        <v>650125</v>
      </c>
      <c r="B183" s="9" t="s">
        <v>163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256.08</v>
      </c>
      <c r="R183" s="27">
        <v>85.95</v>
      </c>
      <c r="S183" s="27">
        <v>85.95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10">
        <v>427.97999999999996</v>
      </c>
      <c r="AB183" s="15"/>
      <c r="AC183" s="12">
        <v>1.9564934070108212E-4</v>
      </c>
      <c r="AD183" s="1"/>
    </row>
    <row r="184" spans="1:30" x14ac:dyDescent="0.75">
      <c r="A184" s="8">
        <v>650135</v>
      </c>
      <c r="B184" s="9" t="s">
        <v>164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731.38</v>
      </c>
      <c r="Q184" s="27">
        <v>0</v>
      </c>
      <c r="R184" s="27">
        <v>1010</v>
      </c>
      <c r="S184" s="27">
        <v>1010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10">
        <v>2751.38</v>
      </c>
      <c r="AB184" s="15"/>
      <c r="AC184" s="12">
        <v>1.2577823333289951E-3</v>
      </c>
      <c r="AD184" s="1"/>
    </row>
    <row r="185" spans="1:30" x14ac:dyDescent="0.75">
      <c r="A185" s="8">
        <v>650180</v>
      </c>
      <c r="B185" s="9" t="s">
        <v>165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350</v>
      </c>
      <c r="Q185" s="27">
        <v>418</v>
      </c>
      <c r="R185" s="27">
        <v>418</v>
      </c>
      <c r="S185" s="27">
        <v>797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10">
        <v>1983</v>
      </c>
      <c r="AB185" s="15"/>
      <c r="AC185" s="12">
        <v>9.0652049771074779E-4</v>
      </c>
      <c r="AD185" s="1"/>
    </row>
    <row r="186" spans="1:30" x14ac:dyDescent="0.75">
      <c r="A186" s="8">
        <v>650190</v>
      </c>
      <c r="B186" s="9" t="s">
        <v>166</v>
      </c>
      <c r="C186" s="27">
        <v>0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870.4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10">
        <v>870.4</v>
      </c>
      <c r="AB186" s="15"/>
      <c r="AC186" s="12">
        <v>3.9789986949441999E-4</v>
      </c>
      <c r="AD186" s="1"/>
    </row>
    <row r="187" spans="1:30" x14ac:dyDescent="0.75">
      <c r="A187" s="8">
        <v>651001</v>
      </c>
      <c r="B187" s="9" t="s">
        <v>167</v>
      </c>
      <c r="C187" s="27">
        <v>0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500</v>
      </c>
      <c r="P187" s="27">
        <v>0</v>
      </c>
      <c r="Q187" s="27">
        <v>1000</v>
      </c>
      <c r="R187" s="27">
        <v>3500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10">
        <v>5000</v>
      </c>
      <c r="AB187" s="15"/>
      <c r="AC187" s="12">
        <v>2.2857299488420269E-3</v>
      </c>
      <c r="AD187" s="1"/>
    </row>
    <row r="188" spans="1:30" x14ac:dyDescent="0.75">
      <c r="A188" s="8">
        <v>651111</v>
      </c>
      <c r="B188" s="9" t="s">
        <v>168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2843.1</v>
      </c>
      <c r="Q188" s="27">
        <v>4850</v>
      </c>
      <c r="R188" s="27">
        <v>4850</v>
      </c>
      <c r="S188" s="27">
        <v>4850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10">
        <v>17393.099999999999</v>
      </c>
      <c r="AB188" s="15"/>
      <c r="AC188" s="12">
        <v>7.9511859146408504E-3</v>
      </c>
      <c r="AD188" s="1"/>
    </row>
    <row r="189" spans="1:30" x14ac:dyDescent="0.75">
      <c r="A189" s="13"/>
      <c r="B189" s="14" t="s">
        <v>169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3905.5200000000004</v>
      </c>
      <c r="P189" s="15">
        <v>4311.4799999999996</v>
      </c>
      <c r="Q189" s="15">
        <v>6716.08</v>
      </c>
      <c r="R189" s="15">
        <v>10714.83</v>
      </c>
      <c r="S189" s="15">
        <v>7934.35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6">
        <v>33582.26</v>
      </c>
      <c r="AB189" s="15">
        <v>89.792139037433159</v>
      </c>
      <c r="AC189" s="17">
        <v>1.535199548635993E-2</v>
      </c>
      <c r="AD189" s="1"/>
    </row>
    <row r="190" spans="1:30" x14ac:dyDescent="0.75">
      <c r="A190" s="19"/>
      <c r="B190" s="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20"/>
      <c r="AD190" s="1"/>
    </row>
    <row r="191" spans="1:30" x14ac:dyDescent="0.75">
      <c r="A191" s="8">
        <v>661000</v>
      </c>
      <c r="B191" s="9" t="s">
        <v>170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8009.55</v>
      </c>
      <c r="P191" s="27">
        <v>1844.73</v>
      </c>
      <c r="Q191" s="27">
        <v>7162.21</v>
      </c>
      <c r="R191" s="27">
        <v>9150.98</v>
      </c>
      <c r="S191" s="27">
        <v>5458.87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10">
        <v>31626.34</v>
      </c>
      <c r="AB191" s="15"/>
      <c r="AC191" s="12">
        <v>1.4457854502052109E-2</v>
      </c>
      <c r="AD191" s="1"/>
    </row>
    <row r="192" spans="1:30" x14ac:dyDescent="0.75">
      <c r="A192" s="8">
        <v>661700</v>
      </c>
      <c r="B192" s="9" t="s">
        <v>171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8478.61</v>
      </c>
      <c r="P192" s="27">
        <v>0</v>
      </c>
      <c r="Q192" s="27">
        <v>835</v>
      </c>
      <c r="R192" s="27">
        <v>4873.5</v>
      </c>
      <c r="S192" s="27">
        <v>2369.29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10">
        <v>16556.400000000001</v>
      </c>
      <c r="AB192" s="15"/>
      <c r="AC192" s="12">
        <v>7.5686918650016274E-3</v>
      </c>
      <c r="AD192" s="1"/>
    </row>
    <row r="193" spans="1:30" x14ac:dyDescent="0.75">
      <c r="A193" s="8">
        <v>662000</v>
      </c>
      <c r="B193" s="9" t="s">
        <v>172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2703.09</v>
      </c>
      <c r="P193" s="27">
        <v>383.18</v>
      </c>
      <c r="Q193" s="27">
        <v>5188.57</v>
      </c>
      <c r="R193" s="27">
        <v>6557.24</v>
      </c>
      <c r="S193" s="27">
        <v>5519.92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10">
        <v>20352</v>
      </c>
      <c r="AB193" s="15"/>
      <c r="AC193" s="12">
        <v>9.3038351837665852E-3</v>
      </c>
      <c r="AD193" s="1"/>
    </row>
    <row r="194" spans="1:30" x14ac:dyDescent="0.75">
      <c r="A194" s="8">
        <v>663000</v>
      </c>
      <c r="B194" s="9" t="s">
        <v>173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22618.06</v>
      </c>
      <c r="P194" s="27">
        <v>6520.82</v>
      </c>
      <c r="Q194" s="27">
        <v>7199.08</v>
      </c>
      <c r="R194" s="27">
        <v>12218.34</v>
      </c>
      <c r="S194" s="27">
        <v>6322.34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10">
        <v>54878.64</v>
      </c>
      <c r="AB194" s="15"/>
      <c r="AC194" s="12">
        <v>2.5087550199944002E-2</v>
      </c>
      <c r="AD194" s="1"/>
    </row>
    <row r="195" spans="1:30" x14ac:dyDescent="0.75">
      <c r="A195" s="8">
        <v>664000</v>
      </c>
      <c r="B195" s="9" t="s">
        <v>174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4371.67</v>
      </c>
      <c r="Q195" s="27">
        <v>4800</v>
      </c>
      <c r="R195" s="27">
        <v>7200</v>
      </c>
      <c r="S195" s="27">
        <v>4800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10">
        <v>21171.67</v>
      </c>
      <c r="AB195" s="15"/>
      <c r="AC195" s="12">
        <v>9.6785440372000545E-3</v>
      </c>
      <c r="AD195" s="1"/>
    </row>
    <row r="196" spans="1:30" x14ac:dyDescent="0.75">
      <c r="A196" s="8">
        <v>664100</v>
      </c>
      <c r="B196" s="9" t="s">
        <v>175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13865.72</v>
      </c>
      <c r="P196" s="27">
        <v>7510.05</v>
      </c>
      <c r="Q196" s="27">
        <v>13804.1</v>
      </c>
      <c r="R196" s="27">
        <v>17772.98</v>
      </c>
      <c r="S196" s="27">
        <v>13334.25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10">
        <v>66287.100000000006</v>
      </c>
      <c r="AB196" s="15"/>
      <c r="AC196" s="12">
        <v>3.0302881938377265E-2</v>
      </c>
      <c r="AD196" s="1"/>
    </row>
    <row r="197" spans="1:30" x14ac:dyDescent="0.75">
      <c r="A197" s="8">
        <v>664500</v>
      </c>
      <c r="B197" s="9" t="s">
        <v>176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1782.23</v>
      </c>
      <c r="P197" s="27">
        <v>2365.7800000000002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10">
        <v>4148.01</v>
      </c>
      <c r="AB197" s="15"/>
      <c r="AC197" s="12">
        <v>1.8962461370192433E-3</v>
      </c>
      <c r="AD197" s="1"/>
    </row>
    <row r="198" spans="1:30" x14ac:dyDescent="0.75">
      <c r="A198" s="8">
        <v>669100</v>
      </c>
      <c r="B198" s="9" t="s">
        <v>177</v>
      </c>
      <c r="C198" s="27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6719.89</v>
      </c>
      <c r="P198" s="27">
        <v>1524.59</v>
      </c>
      <c r="Q198" s="27">
        <v>2881.28</v>
      </c>
      <c r="R198" s="27">
        <v>4269.43</v>
      </c>
      <c r="S198" s="27">
        <v>2843.96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10">
        <v>18239.150000000001</v>
      </c>
      <c r="AB198" s="15"/>
      <c r="AC198" s="12">
        <v>8.3379542792844114E-3</v>
      </c>
      <c r="AD198" s="1"/>
    </row>
    <row r="199" spans="1:30" x14ac:dyDescent="0.75">
      <c r="A199" s="8">
        <v>669200</v>
      </c>
      <c r="B199" s="9" t="s">
        <v>178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3281.56</v>
      </c>
      <c r="P199" s="27">
        <v>458</v>
      </c>
      <c r="Q199" s="27">
        <v>865.56</v>
      </c>
      <c r="R199" s="27">
        <v>1282.56</v>
      </c>
      <c r="S199" s="27">
        <v>854.34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10">
        <v>6742.02</v>
      </c>
      <c r="AB199" s="15"/>
      <c r="AC199" s="12">
        <v>3.0820874059383843E-3</v>
      </c>
      <c r="AD199" s="1"/>
    </row>
    <row r="200" spans="1:30" x14ac:dyDescent="0.75">
      <c r="A200" s="8">
        <v>669300</v>
      </c>
      <c r="B200" s="9" t="s">
        <v>179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6757.72</v>
      </c>
      <c r="P200" s="27">
        <v>0</v>
      </c>
      <c r="Q200" s="27">
        <v>2638.4</v>
      </c>
      <c r="R200" s="27">
        <v>1184.21</v>
      </c>
      <c r="S200" s="27">
        <v>1954.51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10">
        <v>12534.840000000002</v>
      </c>
      <c r="AB200" s="15"/>
      <c r="AC200" s="12">
        <v>5.7302518383885994E-3</v>
      </c>
      <c r="AD200" s="1"/>
    </row>
    <row r="201" spans="1:30" x14ac:dyDescent="0.75">
      <c r="A201" s="8">
        <v>669400</v>
      </c>
      <c r="B201" s="9" t="s">
        <v>180</v>
      </c>
      <c r="C201" s="27">
        <v>0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1089.82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10">
        <v>1089.82</v>
      </c>
      <c r="AB201" s="15"/>
      <c r="AC201" s="12">
        <v>4.9820684256940352E-4</v>
      </c>
      <c r="AD201" s="1"/>
    </row>
    <row r="202" spans="1:30" x14ac:dyDescent="0.75">
      <c r="A202" s="13"/>
      <c r="B202" s="14" t="s">
        <v>181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75306.250000000015</v>
      </c>
      <c r="P202" s="15">
        <v>24978.82</v>
      </c>
      <c r="Q202" s="15">
        <v>45374.2</v>
      </c>
      <c r="R202" s="15">
        <v>64509.239999999991</v>
      </c>
      <c r="S202" s="15">
        <v>43457.479999999996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6">
        <v>253625.99</v>
      </c>
      <c r="AB202" s="15">
        <v>678.14435828877004</v>
      </c>
      <c r="AC202" s="17">
        <v>0.11594410422954167</v>
      </c>
      <c r="AD202" s="1"/>
    </row>
    <row r="203" spans="1:30" x14ac:dyDescent="0.75">
      <c r="A203" s="13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21"/>
      <c r="AD203" s="1"/>
    </row>
    <row r="204" spans="1:30" x14ac:dyDescent="0.75">
      <c r="A204" s="13"/>
      <c r="B204" s="14" t="s">
        <v>182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196402.18000000002</v>
      </c>
      <c r="P204" s="15">
        <v>58120.49</v>
      </c>
      <c r="Q204" s="15">
        <v>107073.68000000001</v>
      </c>
      <c r="R204" s="15">
        <v>127840.35999999997</v>
      </c>
      <c r="S204" s="15">
        <v>115214.7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6">
        <v>604651.41</v>
      </c>
      <c r="AB204" s="15">
        <v>1616.7150000000001</v>
      </c>
      <c r="AC204" s="17">
        <v>0.27641396728931189</v>
      </c>
      <c r="AD204" s="1"/>
    </row>
    <row r="205" spans="1:30" x14ac:dyDescent="0.75">
      <c r="A205" s="13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8"/>
      <c r="AD205" s="1"/>
    </row>
    <row r="206" spans="1:30" x14ac:dyDescent="0.75">
      <c r="A206" s="13"/>
      <c r="B206" s="14" t="s">
        <v>183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137417.57999999999</v>
      </c>
      <c r="P206" s="15">
        <v>326184.67</v>
      </c>
      <c r="Q206" s="15">
        <v>313853.25999999995</v>
      </c>
      <c r="R206" s="15">
        <v>292664.64000000007</v>
      </c>
      <c r="S206" s="15">
        <v>302062.96999999997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6">
        <v>1372183.12</v>
      </c>
      <c r="AB206" s="15">
        <v>3668.9388235294123</v>
      </c>
      <c r="AC206" s="17">
        <v>0.62728801053589855</v>
      </c>
      <c r="AD206" s="1"/>
    </row>
    <row r="207" spans="1:30" x14ac:dyDescent="0.75">
      <c r="A207" s="13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21"/>
      <c r="AD207" s="1"/>
    </row>
    <row r="208" spans="1:30" x14ac:dyDescent="0.75">
      <c r="A208" s="8">
        <v>671000</v>
      </c>
      <c r="B208" s="9" t="s">
        <v>184</v>
      </c>
      <c r="C208" s="27">
        <v>0</v>
      </c>
      <c r="D208" s="27">
        <v>0</v>
      </c>
      <c r="E208" s="27">
        <v>0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6150.47</v>
      </c>
      <c r="P208" s="27">
        <v>10184.09</v>
      </c>
      <c r="Q208" s="27">
        <v>11154.56</v>
      </c>
      <c r="R208" s="27">
        <v>10838.54</v>
      </c>
      <c r="S208" s="27">
        <v>304.83999999999997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10">
        <v>38632.5</v>
      </c>
      <c r="AB208" s="27"/>
      <c r="AC208" s="12">
        <v>1.766069244972792E-2</v>
      </c>
      <c r="AD208" s="1"/>
    </row>
    <row r="209" spans="1:30" x14ac:dyDescent="0.75">
      <c r="A209" s="13"/>
      <c r="B209" s="14" t="s">
        <v>185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6150.47</v>
      </c>
      <c r="P209" s="15">
        <v>10184.09</v>
      </c>
      <c r="Q209" s="15">
        <v>11154.56</v>
      </c>
      <c r="R209" s="15">
        <v>10838.54</v>
      </c>
      <c r="S209" s="15">
        <v>304.83999999999997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6">
        <v>38632.5</v>
      </c>
      <c r="AB209" s="15">
        <v>103.29545454545455</v>
      </c>
      <c r="AC209" s="17">
        <v>1.766069244972792E-2</v>
      </c>
      <c r="AD209" s="1"/>
    </row>
    <row r="210" spans="1:30" x14ac:dyDescent="0.75">
      <c r="A210" s="19"/>
      <c r="B210" s="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20"/>
      <c r="AD210" s="1"/>
    </row>
    <row r="211" spans="1:30" x14ac:dyDescent="0.75">
      <c r="A211" s="28">
        <v>671001</v>
      </c>
      <c r="B211" s="9" t="s">
        <v>186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13970</v>
      </c>
      <c r="P211" s="27">
        <v>13514</v>
      </c>
      <c r="Q211" s="27">
        <v>13514</v>
      </c>
      <c r="R211" s="27">
        <v>13514</v>
      </c>
      <c r="S211" s="27">
        <v>13514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10">
        <v>68026</v>
      </c>
      <c r="AB211" s="27"/>
      <c r="AC211" s="12">
        <v>3.1097813099985543E-2</v>
      </c>
      <c r="AD211" s="1"/>
    </row>
    <row r="212" spans="1:30" x14ac:dyDescent="0.75">
      <c r="A212" s="28">
        <v>672000</v>
      </c>
      <c r="B212" s="9" t="s">
        <v>187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4899.92</v>
      </c>
      <c r="P212" s="27">
        <v>4899.9399999999996</v>
      </c>
      <c r="Q212" s="27">
        <v>4899.92</v>
      </c>
      <c r="R212" s="27">
        <v>4899.92</v>
      </c>
      <c r="S212" s="27">
        <v>4899.92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10">
        <v>24499.620000000003</v>
      </c>
      <c r="AB212" s="27"/>
      <c r="AC212" s="12">
        <v>1.1199903033849821E-2</v>
      </c>
      <c r="AD212" s="1"/>
    </row>
    <row r="213" spans="1:30" x14ac:dyDescent="0.75">
      <c r="A213" s="28">
        <v>672110</v>
      </c>
      <c r="B213" s="9" t="s">
        <v>188</v>
      </c>
      <c r="C213" s="27">
        <v>0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1437.55</v>
      </c>
      <c r="P213" s="27">
        <v>1220.6400000000001</v>
      </c>
      <c r="Q213" s="27">
        <v>0</v>
      </c>
      <c r="R213" s="27">
        <v>1717.48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10">
        <v>4375.67</v>
      </c>
      <c r="AB213" s="27"/>
      <c r="AC213" s="12">
        <v>2.0003199930499183E-3</v>
      </c>
      <c r="AD213" s="1"/>
    </row>
    <row r="214" spans="1:30" x14ac:dyDescent="0.75">
      <c r="A214" s="28">
        <v>671900</v>
      </c>
      <c r="B214" s="9" t="s">
        <v>150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5441.5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10">
        <v>5441.5</v>
      </c>
      <c r="AB214" s="27"/>
      <c r="AC214" s="12">
        <v>2.4875599033247777E-3</v>
      </c>
      <c r="AD214" s="1"/>
    </row>
    <row r="215" spans="1:30" x14ac:dyDescent="0.75">
      <c r="A215" s="29"/>
      <c r="B215" s="14" t="s">
        <v>189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20307.469999999998</v>
      </c>
      <c r="P215" s="15">
        <v>19634.579999999998</v>
      </c>
      <c r="Q215" s="15">
        <v>23855.42</v>
      </c>
      <c r="R215" s="15">
        <v>20131.399999999998</v>
      </c>
      <c r="S215" s="15">
        <v>18413.919999999998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6">
        <v>102342.79</v>
      </c>
      <c r="AB215" s="15">
        <v>273.64382352941175</v>
      </c>
      <c r="AC215" s="17">
        <v>4.6785596030210055E-2</v>
      </c>
      <c r="AD215" s="1"/>
    </row>
    <row r="216" spans="1:30" x14ac:dyDescent="0.75">
      <c r="A216" s="13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21"/>
      <c r="AD216" s="1"/>
    </row>
    <row r="217" spans="1:30" x14ac:dyDescent="0.75">
      <c r="A217" s="13"/>
      <c r="B217" s="14" t="s">
        <v>190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26457.94</v>
      </c>
      <c r="P217" s="15">
        <v>29818.67</v>
      </c>
      <c r="Q217" s="15">
        <v>35009.979999999996</v>
      </c>
      <c r="R217" s="15">
        <v>30969.94</v>
      </c>
      <c r="S217" s="15">
        <v>18718.759999999998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6">
        <v>140975.29</v>
      </c>
      <c r="AB217" s="15">
        <v>376.93927807486631</v>
      </c>
      <c r="AC217" s="17">
        <v>6.4446288479937983E-2</v>
      </c>
      <c r="AD217" s="1"/>
    </row>
    <row r="218" spans="1:30" x14ac:dyDescent="0.75">
      <c r="A218" s="13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21"/>
      <c r="AD218" s="1"/>
    </row>
    <row r="219" spans="1:30" x14ac:dyDescent="0.75">
      <c r="A219" s="13"/>
      <c r="B219" s="14" t="s">
        <v>191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222860.12000000002</v>
      </c>
      <c r="P219" s="15">
        <v>87939.16</v>
      </c>
      <c r="Q219" s="15">
        <v>142083.66</v>
      </c>
      <c r="R219" s="15">
        <v>158810.29999999996</v>
      </c>
      <c r="S219" s="15">
        <v>133933.46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6">
        <v>745626.7</v>
      </c>
      <c r="AB219" s="15">
        <v>1993.6542780748662</v>
      </c>
      <c r="AC219" s="17">
        <v>0.34086025576924983</v>
      </c>
      <c r="AD219" s="1"/>
    </row>
    <row r="220" spans="1:30" x14ac:dyDescent="0.75">
      <c r="A220" s="13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21"/>
      <c r="AD220" s="1"/>
    </row>
    <row r="221" spans="1:30" x14ac:dyDescent="0.75">
      <c r="A221" s="13"/>
      <c r="B221" s="14" t="s">
        <v>192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110959.63999999998</v>
      </c>
      <c r="P221" s="15">
        <v>296366</v>
      </c>
      <c r="Q221" s="15">
        <v>278843.27999999997</v>
      </c>
      <c r="R221" s="15">
        <v>261694.70000000007</v>
      </c>
      <c r="S221" s="15">
        <v>283344.20999999996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6">
        <v>1231207.83</v>
      </c>
      <c r="AB221" s="15">
        <v>3291.9995454545456</v>
      </c>
      <c r="AC221" s="17">
        <v>0.56284172205596061</v>
      </c>
      <c r="AD221" s="1"/>
    </row>
    <row r="222" spans="1:30" x14ac:dyDescent="0.75">
      <c r="A222" s="19"/>
      <c r="B222" s="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20"/>
      <c r="AD222" s="1"/>
    </row>
  </sheetData>
  <mergeCells count="3">
    <mergeCell ref="A1:AC1"/>
    <mergeCell ref="A2:AC2"/>
    <mergeCell ref="A3:AC3"/>
  </mergeCells>
  <conditionalFormatting sqref="A81">
    <cfRule type="duplicateValues" dxfId="2" priority="144"/>
    <cfRule type="duplicateValues" dxfId="1" priority="145"/>
  </conditionalFormatting>
  <conditionalFormatting sqref="A82:A222 A1:A80">
    <cfRule type="duplicateValues" dxfId="0" priority="24939"/>
  </conditionalFormatting>
  <pageMargins left="0.5" right="0.5" top="0.75" bottom="0.75" header="0.5" footer="0.5"/>
  <pageSetup scale="49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989F6-FD29-4344-8B9C-E8AA7EF292E9}"/>
</file>

<file path=customXml/itemProps2.xml><?xml version="1.0" encoding="utf-8"?>
<ds:datastoreItem xmlns:ds="http://schemas.openxmlformats.org/officeDocument/2006/customXml" ds:itemID="{BB6B5DAC-979C-4339-81D5-48203FEC99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a.odell@amcllc.net</dc:creator>
  <cp:lastModifiedBy>Cliff David</cp:lastModifiedBy>
  <dcterms:created xsi:type="dcterms:W3CDTF">2024-06-18T17:19:16Z</dcterms:created>
  <dcterms:modified xsi:type="dcterms:W3CDTF">2024-06-26T18:15:42Z</dcterms:modified>
</cp:coreProperties>
</file>