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northrockco.sharepoint.com/Acquisitions/1. Properties/Current Assets/03 - Fairways/7. Disposition/Financials (for Broker Buyer)/"/>
    </mc:Choice>
  </mc:AlternateContent>
  <xr:revisionPtr revIDLastSave="8" documentId="8_{E3B132FB-B6E6-4341-B1B2-3C537E80D866}" xr6:coauthVersionLast="47" xr6:coauthVersionMax="47" xr10:uidLastSave="{EE49F594-282D-4B4D-A904-90859E18C482}"/>
  <bookViews>
    <workbookView xWindow="28680" yWindow="30" windowWidth="29040" windowHeight="15990" xr2:uid="{00000000-000D-0000-FFFF-FFFF00000000}"/>
  </bookViews>
  <sheets>
    <sheet name="Sheet1" sheetId="1" r:id="rId1"/>
  </sheets>
  <definedNames>
    <definedName name="_xlnm.Print_Titles" localSheetId="0">Sheet1!$1:$6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<sst xmlns="http://schemas.openxmlformats.org/spreadsheetml/2006/main" count="169" uniqueCount="169">
  <si>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>Fairway on Thunderbird FKN Tides</t>
  </si>
  <si>
    <t>Operations 12 Month Report for December 2020</t>
  </si>
  <si>
    <t>Number of Units: 376</t>
  </si>
  <si>
    <t>Total</t>
  </si>
  <si>
    <t>Per Unit Per Year</t>
  </si>
  <si>
    <t>% of GPR</t>
  </si>
  <si>
    <t>Market Rent</t>
  </si>
  <si>
    <t>Leases Over/Under Schedule</t>
  </si>
  <si>
    <t>COVID Rent Defer</t>
  </si>
  <si>
    <t>Total Gross Potential Rent</t>
  </si>
  <si>
    <t>Concessions</t>
  </si>
  <si>
    <t>Admin Units</t>
  </si>
  <si>
    <t>Vacancy Loss</t>
  </si>
  <si>
    <t>Total Rental Loss</t>
  </si>
  <si>
    <t>Net Rental Income</t>
  </si>
  <si>
    <t>Pest Control - RUBS</t>
  </si>
  <si>
    <t>Gas - RUBS</t>
  </si>
  <si>
    <t>RUBS Admin Fee Income</t>
  </si>
  <si>
    <t>Sewer RUBS</t>
  </si>
  <si>
    <t>Trash - RUBS</t>
  </si>
  <si>
    <t>Water RUBS</t>
  </si>
  <si>
    <t>Total RUBS Income</t>
  </si>
  <si>
    <t>Month to Month Fees</t>
  </si>
  <si>
    <t>Real Estate Tax Allocation</t>
  </si>
  <si>
    <t>CWI</t>
  </si>
  <si>
    <t>Laundry Income</t>
  </si>
  <si>
    <t>Vending Income</t>
  </si>
  <si>
    <t>Resident Relations</t>
  </si>
  <si>
    <t>RLL Master Policy Admin</t>
  </si>
  <si>
    <t>MLIW</t>
  </si>
  <si>
    <t>Late Charges</t>
  </si>
  <si>
    <t>NSF Charges</t>
  </si>
  <si>
    <t>Paylease Activation Fee</t>
  </si>
  <si>
    <t>Transfer Fees</t>
  </si>
  <si>
    <t>Paylease Revenue Share</t>
  </si>
  <si>
    <t>Non Refundable Admin Fees</t>
  </si>
  <si>
    <t>Service of Notice Fees</t>
  </si>
  <si>
    <t>CAM/HOA</t>
  </si>
  <si>
    <t>Cleaning &amp; Damage Fees</t>
  </si>
  <si>
    <t>Interest Income</t>
  </si>
  <si>
    <t>Pet Fees</t>
  </si>
  <si>
    <t>Lease Cancellation Fees</t>
  </si>
  <si>
    <t>Application Fees</t>
  </si>
  <si>
    <t>Pet Rent</t>
  </si>
  <si>
    <t>Attorney Fees</t>
  </si>
  <si>
    <t>Lock Outs</t>
  </si>
  <si>
    <t>Other Income</t>
  </si>
  <si>
    <t>Total Other Income</t>
  </si>
  <si>
    <t>Bad Debt</t>
  </si>
  <si>
    <t>Bad Debt Collections</t>
  </si>
  <si>
    <t>Recovery of Bad Debt - Collection Agency</t>
  </si>
  <si>
    <t>Total Bad Debt Expense</t>
  </si>
  <si>
    <t>Effective Gross Income</t>
  </si>
  <si>
    <t>Electricity - Vacant</t>
  </si>
  <si>
    <t>Electricity-Common Area/House Meters</t>
  </si>
  <si>
    <t>Water</t>
  </si>
  <si>
    <t>Gas - Common Area/House</t>
  </si>
  <si>
    <t>Sewer</t>
  </si>
  <si>
    <t>Utility Processing Expense</t>
  </si>
  <si>
    <t>Total Utilities Expense</t>
  </si>
  <si>
    <t>Contract Courtesy Patrol</t>
  </si>
  <si>
    <t>Contract-HVAC Repair</t>
  </si>
  <si>
    <t>Contract Alarm</t>
  </si>
  <si>
    <t>Contract - HVAC Boiler</t>
  </si>
  <si>
    <t>Contract Plumbing (Preventative Maint)</t>
  </si>
  <si>
    <t>Bed Bug Treatment</t>
  </si>
  <si>
    <t>Tree Trimming/Removal</t>
  </si>
  <si>
    <t>Contract Fire</t>
  </si>
  <si>
    <t>Contract Repairs</t>
  </si>
  <si>
    <t>Contract - Electrical</t>
  </si>
  <si>
    <t>Contract Trash Removal</t>
  </si>
  <si>
    <t>Contract Yards &amp; Grounds</t>
  </si>
  <si>
    <t>Contract Common Area Cleaning</t>
  </si>
  <si>
    <t>Contract - Sprinkler Repairs</t>
  </si>
  <si>
    <t>Contract Pest Control/Exterminating</t>
  </si>
  <si>
    <t>Pest Control - (non contract)</t>
  </si>
  <si>
    <t>Total Contract Services</t>
  </si>
  <si>
    <t>Equipment/Vehicle Expense</t>
  </si>
  <si>
    <t>Fire Protection-Addt'l Costs</t>
  </si>
  <si>
    <t>Electrical Supplies</t>
  </si>
  <si>
    <t>Plumbing Supplies</t>
  </si>
  <si>
    <t>Appliance Parts</t>
  </si>
  <si>
    <t>Plumbing Fixtures/Repairs</t>
  </si>
  <si>
    <t>Locks and Keys</t>
  </si>
  <si>
    <t>Glass &amp; Screen Repair</t>
  </si>
  <si>
    <t>Hardware Supplies</t>
  </si>
  <si>
    <t>VIP Rebates</t>
  </si>
  <si>
    <t>Exterior Building Improvements</t>
  </si>
  <si>
    <t>Common Area/Amenity Repairs</t>
  </si>
  <si>
    <t>Carpet Cleaning Floods</t>
  </si>
  <si>
    <t>Painting - Common Area</t>
  </si>
  <si>
    <t>Painting Supplies</t>
  </si>
  <si>
    <t>Common Area Cleaning Supplies</t>
  </si>
  <si>
    <t>Environmental Remediation</t>
  </si>
  <si>
    <t>Landscaping Supplies</t>
  </si>
  <si>
    <t>HVAC Parts &amp; Supplies</t>
  </si>
  <si>
    <t>Fence Repair</t>
  </si>
  <si>
    <t>Pool Expense</t>
  </si>
  <si>
    <t>Pool Supplies</t>
  </si>
  <si>
    <t>Limited Access Gate Repairs</t>
  </si>
  <si>
    <t>Total Repairs &amp; Maintenance</t>
  </si>
  <si>
    <t>Floor Covering Repair</t>
  </si>
  <si>
    <t>Contract Painting-Interior</t>
  </si>
  <si>
    <t>Turnover Doors</t>
  </si>
  <si>
    <t>Turnover Sheetrock Repairs</t>
  </si>
  <si>
    <t>Contract Cleaning</t>
  </si>
  <si>
    <t>T/O - Other</t>
  </si>
  <si>
    <t>Total Turnover Expense</t>
  </si>
  <si>
    <t>Office Supplies</t>
  </si>
  <si>
    <t>Office Equipment</t>
  </si>
  <si>
    <t>Bank Charges</t>
  </si>
  <si>
    <t>Credit Collection</t>
  </si>
  <si>
    <t>Uniforms</t>
  </si>
  <si>
    <t>Postage</t>
  </si>
  <si>
    <t>Copier Lease</t>
  </si>
  <si>
    <t>Legal Fees</t>
  </si>
  <si>
    <t>Telephone</t>
  </si>
  <si>
    <t>Answering Service</t>
  </si>
  <si>
    <t>Cell Phones</t>
  </si>
  <si>
    <t>Internet</t>
  </si>
  <si>
    <t>Computer Maint. &amp; Supplies</t>
  </si>
  <si>
    <t>Training &amp; Travel</t>
  </si>
  <si>
    <t>Employee Travel/Mileage</t>
  </si>
  <si>
    <t>Employee Relations</t>
  </si>
  <si>
    <t>Employee Recruitment</t>
  </si>
  <si>
    <t>Drug Test/Background Checks</t>
  </si>
  <si>
    <t>Name Tags</t>
  </si>
  <si>
    <t>Handi Track Systems</t>
  </si>
  <si>
    <t>Happy Co</t>
  </si>
  <si>
    <t>Total Administrative Expense</t>
  </si>
  <si>
    <t>Brochures</t>
  </si>
  <si>
    <t>Commissions/Locators</t>
  </si>
  <si>
    <t>Lease Renewal Promotion</t>
  </si>
  <si>
    <t>Market Studies/Shopping</t>
  </si>
  <si>
    <t>Marketing Supplies</t>
  </si>
  <si>
    <t>Model Furniture</t>
  </si>
  <si>
    <t>Reputation Management</t>
  </si>
  <si>
    <t>Move In Gifts</t>
  </si>
  <si>
    <t>Marketapts.com</t>
  </si>
  <si>
    <t>Rent Path</t>
  </si>
  <si>
    <t>Weblisters</t>
  </si>
  <si>
    <t>Apartment List</t>
  </si>
  <si>
    <t>Signage</t>
  </si>
  <si>
    <t>Flags</t>
  </si>
  <si>
    <t>Apartments.com</t>
  </si>
  <si>
    <t>Total Marketing Expense</t>
  </si>
  <si>
    <t>Leasing Payroll</t>
  </si>
  <si>
    <t>Commissions &amp; Bonus</t>
  </si>
  <si>
    <t>Salaries - Administrative</t>
  </si>
  <si>
    <t>Salaries - Manager</t>
  </si>
  <si>
    <t>Salaries - Maintenance</t>
  </si>
  <si>
    <t>Assistant Maintenance</t>
  </si>
  <si>
    <t>Payroll Taxes</t>
  </si>
  <si>
    <t>Workers Compensation</t>
  </si>
  <si>
    <t>Health Ins. &amp; Other Benefits</t>
  </si>
  <si>
    <t>401k</t>
  </si>
  <si>
    <t>Total Payroll Expense</t>
  </si>
  <si>
    <t>Total Controllable Expenses</t>
  </si>
  <si>
    <t>Controllable Net Oper Income</t>
  </si>
  <si>
    <t>Management Fees</t>
  </si>
  <si>
    <t>Total Mgmt &amp; Accounting Fees</t>
  </si>
  <si>
    <t>Real Estate Taxes</t>
  </si>
  <si>
    <t>Tax Appeal Fees</t>
  </si>
  <si>
    <t>Hazard Insurance</t>
  </si>
  <si>
    <t>Business Licenses &amp; Permits</t>
  </si>
  <si>
    <t>Total Taxes and Insurance</t>
  </si>
  <si>
    <t>Total Non-Controllable Expense</t>
  </si>
  <si>
    <t>Total Operating Expenses</t>
  </si>
  <si>
    <t>Net Operating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</si>
</sst>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0" fontId="1" fillId="0" borderId="0" xfId="2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0" fontId="4" fillId="0" borderId="0" xfId="0" quotePrefix="1" applyNumberFormat="1" applyFont="1" applyFill="1" applyAlignment="1">
      <alignment horizontal="left" shrinkToFit="1"/>
    </xf>
    <xf numFmtId="0" fontId="1" fillId="0" borderId="0" xfId="0" applyFont="1" applyAlignment="1">
      <alignment shrinkToFit="1"/>
    </xf>
    <xf numFmtId="43" fontId="5" fillId="0" borderId="0" xfId="1" applyNumberFormat="1" applyFont="1" applyFill="1" applyAlignment="1">
      <alignment horizontal="right" shrinkToFit="1"/>
    </xf>
    <xf numFmtId="43" fontId="6" fillId="0" borderId="0" xfId="0" applyNumberFormat="1" applyFont="1" applyFill="1" applyAlignment="1">
      <alignment horizontal="right" shrinkToFit="1"/>
    </xf>
    <xf numFmtId="10" fontId="6" fillId="0" borderId="0" xfId="2" applyNumberFormat="1" applyFont="1" applyFill="1" applyAlignment="1">
      <alignment shrinkToFit="1"/>
    </xf>
    <xf numFmtId="0" fontId="7" fillId="0" borderId="0" xfId="0" applyNumberFormat="1" applyFont="1" applyFill="1" applyAlignment="1">
      <alignment horizontal="left" shrinkToFit="1"/>
    </xf>
    <xf numFmtId="0" fontId="8" fillId="0" borderId="0" xfId="0" applyFont="1" applyAlignment="1">
      <alignment shrinkToFit="1"/>
    </xf>
    <xf numFmtId="43" fontId="8" fillId="0" borderId="0" xfId="0" applyNumberFormat="1" applyFont="1" applyAlignment="1">
      <alignment horizontal="right" shrinkToFit="1"/>
    </xf>
    <xf numFmtId="43" fontId="8" fillId="0" borderId="0" xfId="0" applyNumberFormat="1" applyFont="1" applyFill="1" applyAlignment="1">
      <alignment horizontal="right" shrinkToFit="1"/>
    </xf>
    <xf numFmtId="10" fontId="9" fillId="0" borderId="0" xfId="2" applyNumberFormat="1" applyFont="1" applyFill="1" applyAlignment="1">
      <alignment shrinkToFit="1"/>
    </xf>
    <xf numFmtId="39" fontId="8" fillId="0" borderId="0" xfId="0" applyNumberFormat="1" applyFont="1" applyAlignment="1">
      <alignment shrinkToFit="1"/>
    </xf>
    <xf numFmtId="0" fontId="4" fillId="0" borderId="0" xfId="0" applyNumberFormat="1" applyFont="1" applyFill="1" applyAlignment="1">
      <alignment horizontal="left" shrinkToFit="1"/>
    </xf>
    <xf numFmtId="43" fontId="6" fillId="0" borderId="0" xfId="0" applyNumberFormat="1" applyFont="1" applyAlignment="1">
      <alignment horizontal="right" shrinkToFit="1"/>
    </xf>
    <xf numFmtId="43" fontId="6" fillId="0" borderId="0" xfId="0" applyNumberFormat="1" applyFont="1" applyAlignment="1">
      <alignment shrinkToFit="1"/>
    </xf>
    <xf numFmtId="43" fontId="8" fillId="0" borderId="0" xfId="0" applyNumberFormat="1" applyFont="1" applyAlignment="1">
      <alignment shrinkToFit="1"/>
    </xf>
    <xf numFmtId="39" fontId="8" fillId="0" borderId="0" xfId="0" applyNumberFormat="1" applyFont="1" applyAlignment="1">
      <alignment horizontal="right" shrinkToFit="1"/>
    </xf>
    <xf numFmtId="43" fontId="5" fillId="0" borderId="0" xfId="0" applyNumberFormat="1" applyFont="1" applyAlignment="1">
      <alignment horizontal="right" shrinkToFit="1"/>
    </xf>
    <xf numFmtId="43" fontId="5" fillId="0" borderId="0" xfId="0" applyNumberFormat="1" applyFont="1" applyFill="1" applyAlignment="1">
      <alignment horizontal="right" shrinkToFit="1"/>
    </xf>
    <xf numFmtId="0" fontId="0" fillId="0" borderId="0" xfId="0" quotePrefix="1" applyNumberFormat="1" applyFont="1" applyAlignment="1">
      <alignment horizontal="left" shrinkToFit="1"/>
    </xf>
    <xf numFmtId="0" fontId="7" fillId="0" borderId="0" xfId="0" applyFont="1" applyAlignment="1">
      <alignment shrinkToFi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1"/>
  <sheetViews>
    <sheetView tabSelected="1" workbookViewId="0">
      <pane ySplit="5" topLeftCell="A6" activePane="bottomLeft" state="frozen"/>
      <selection pane="bottomLeft" activeCell="B65" sqref="B65"/>
    </sheetView>
  </sheetViews>
  <sheetFormatPr defaultRowHeight="14.5" x14ac:dyDescent="0.35"/>
  <cols>
    <col min="1" max="1" width="7.81640625" customWidth="1"/>
    <col min="2" max="2" width="33.81640625" customWidth="1"/>
    <col min="3" max="13" width="0" hidden="1" customWidth="1"/>
    <col min="14" max="14" width="14.26953125" hidden="1" customWidth="1"/>
    <col min="15" max="15" width="8.26953125" customWidth="1"/>
    <col min="16" max="16" width="14.26953125" bestFit="1" customWidth="1"/>
    <col min="17" max="19" width="12.7265625" customWidth="1"/>
    <col min="20" max="20" width="15.1796875" bestFit="1" customWidth="1"/>
    <col min="21" max="25" width="12.7265625" customWidth="1"/>
    <col min="26" max="26" width="13.54296875" bestFit="1" customWidth="1"/>
    <col min="27" max="27" width="15.81640625" customWidth="1"/>
    <col min="28" max="28" width="10.81640625" hidden="1" customWidth="1"/>
    <col min="29" max="29" width="12.453125" hidden="1" customWidth="1"/>
    <col min="30" max="30" width="9"/>
  </cols>
  <sheetData>
    <row r="1" spans="1:30" ht="31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1"/>
    </row>
    <row r="2" spans="1:30" x14ac:dyDescent="0.3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1"/>
    </row>
    <row r="3" spans="1:30" x14ac:dyDescent="0.35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1"/>
    </row>
    <row r="4" spans="1:30" x14ac:dyDescent="0.3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3"/>
      <c r="AC4" s="4"/>
      <c r="AD4" s="1"/>
    </row>
    <row r="5" spans="1:30" ht="29" x14ac:dyDescent="0.35">
      <c r="A5" s="2"/>
      <c r="B5" s="1"/>
      <c r="C5" s="5">
        <v>43466</v>
      </c>
      <c r="D5" s="5">
        <v>43497</v>
      </c>
      <c r="E5" s="5">
        <v>43525</v>
      </c>
      <c r="F5" s="5">
        <v>43556</v>
      </c>
      <c r="G5" s="5">
        <v>43586</v>
      </c>
      <c r="H5" s="5">
        <v>43617</v>
      </c>
      <c r="I5" s="5">
        <v>43647</v>
      </c>
      <c r="J5" s="5">
        <v>43678</v>
      </c>
      <c r="K5" s="5">
        <v>43709</v>
      </c>
      <c r="L5" s="5">
        <v>43739</v>
      </c>
      <c r="M5" s="5">
        <v>43770</v>
      </c>
      <c r="N5" s="5">
        <v>43800</v>
      </c>
      <c r="O5" s="5">
        <v>43831</v>
      </c>
      <c r="P5" s="5">
        <v>43862</v>
      </c>
      <c r="Q5" s="5">
        <v>43891</v>
      </c>
      <c r="R5" s="5">
        <v>43922</v>
      </c>
      <c r="S5" s="5">
        <v>43952</v>
      </c>
      <c r="T5" s="5">
        <v>43983</v>
      </c>
      <c r="U5" s="5">
        <v>44013</v>
      </c>
      <c r="V5" s="5">
        <v>44044</v>
      </c>
      <c r="W5" s="5">
        <v>44075</v>
      </c>
      <c r="X5" s="5">
        <v>44105</v>
      </c>
      <c r="Y5" s="5">
        <v>44136</v>
      </c>
      <c r="Z5" s="5">
        <v>44166</v>
      </c>
      <c r="AA5" s="6" t="s">
        <v>3</v>
      </c>
      <c r="AB5" s="7" t="s">
        <v>4</v>
      </c>
      <c r="AC5" s="8" t="s">
        <v>5</v>
      </c>
      <c r="AD5" s="1"/>
    </row>
    <row r="6" spans="1:30" x14ac:dyDescent="0.35">
      <c r="A6" s="2"/>
      <c r="B6" s="1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7"/>
      <c r="AC6" s="8"/>
      <c r="AD6" s="1"/>
    </row>
    <row r="7" spans="1:30" x14ac:dyDescent="0.35">
      <c r="A7" s="9">
        <v>500000</v>
      </c>
      <c r="B7" s="10" t="s">
        <v>6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165762.66999999998</v>
      </c>
      <c r="Q7" s="11">
        <v>373325</v>
      </c>
      <c r="R7" s="11">
        <v>379776</v>
      </c>
      <c r="S7" s="11">
        <v>381158</v>
      </c>
      <c r="T7" s="11">
        <v>379394</v>
      </c>
      <c r="U7" s="11">
        <v>381076</v>
      </c>
      <c r="V7" s="11">
        <v>382512</v>
      </c>
      <c r="W7" s="11">
        <v>383681</v>
      </c>
      <c r="X7" s="11">
        <v>383875</v>
      </c>
      <c r="Y7" s="11">
        <v>386634</v>
      </c>
      <c r="Z7" s="11">
        <v>387348</v>
      </c>
      <c r="AA7" s="11">
        <v>3984541.67</v>
      </c>
      <c r="AB7" s="12"/>
      <c r="AC7" s="13">
        <v>1.0731365231676977</v>
      </c>
      <c r="AD7" s="1"/>
    </row>
    <row r="8" spans="1:30" x14ac:dyDescent="0.35">
      <c r="A8" s="9">
        <v>500001</v>
      </c>
      <c r="B8" s="10" t="s">
        <v>7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59.17</v>
      </c>
      <c r="Q8" s="11">
        <v>-23947.200000000001</v>
      </c>
      <c r="R8" s="11">
        <v>-24840.36</v>
      </c>
      <c r="S8" s="11">
        <v>-25589.48</v>
      </c>
      <c r="T8" s="11">
        <v>-26158.19</v>
      </c>
      <c r="U8" s="11">
        <v>-25423.69</v>
      </c>
      <c r="V8" s="11">
        <v>-27396.55</v>
      </c>
      <c r="W8" s="11">
        <v>-28963.97</v>
      </c>
      <c r="X8" s="11">
        <v>-30969.63</v>
      </c>
      <c r="Y8" s="11">
        <v>-28289.7</v>
      </c>
      <c r="Z8" s="11">
        <v>-28333.16</v>
      </c>
      <c r="AA8" s="11">
        <v>-269852.76</v>
      </c>
      <c r="AB8" s="12"/>
      <c r="AC8" s="13">
        <v>-7.2678083608448546E-2</v>
      </c>
      <c r="AD8" s="1"/>
    </row>
    <row r="9" spans="1:30" x14ac:dyDescent="0.35">
      <c r="A9" s="9">
        <v>500006</v>
      </c>
      <c r="B9" s="10" t="s">
        <v>8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-8367.17</v>
      </c>
      <c r="S9" s="11">
        <v>-5473.99</v>
      </c>
      <c r="T9" s="11">
        <v>2336.19</v>
      </c>
      <c r="U9" s="11">
        <v>3811.27</v>
      </c>
      <c r="V9" s="11">
        <v>2041.17</v>
      </c>
      <c r="W9" s="11">
        <v>1231.81</v>
      </c>
      <c r="X9" s="11">
        <v>1214.54</v>
      </c>
      <c r="Y9" s="11">
        <v>704.57</v>
      </c>
      <c r="Z9" s="11">
        <v>799.43</v>
      </c>
      <c r="AA9" s="11">
        <v>-1702.1799999999994</v>
      </c>
      <c r="AB9" s="12"/>
      <c r="AC9" s="13">
        <v>-4.5843955924938068E-4</v>
      </c>
      <c r="AD9" s="1"/>
    </row>
    <row r="10" spans="1:30" x14ac:dyDescent="0.35">
      <c r="A10" s="14"/>
      <c r="B10" s="15" t="s">
        <v>9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165821.84</v>
      </c>
      <c r="Q10" s="16">
        <v>349377.8</v>
      </c>
      <c r="R10" s="16">
        <v>346568.47000000003</v>
      </c>
      <c r="S10" s="16">
        <v>350094.53</v>
      </c>
      <c r="T10" s="16">
        <v>355572</v>
      </c>
      <c r="U10" s="16">
        <v>359463.58</v>
      </c>
      <c r="V10" s="16">
        <v>357156.62</v>
      </c>
      <c r="W10" s="16">
        <v>355948.84</v>
      </c>
      <c r="X10" s="16">
        <v>354119.91</v>
      </c>
      <c r="Y10" s="16">
        <v>359048.87</v>
      </c>
      <c r="Z10" s="16">
        <v>359814.27</v>
      </c>
      <c r="AA10" s="16">
        <v>3712986.7300000004</v>
      </c>
      <c r="AB10" s="17">
        <v>9874.9647074468103</v>
      </c>
      <c r="AC10" s="18">
        <v>1</v>
      </c>
      <c r="AD10" s="1"/>
    </row>
    <row r="11" spans="1:30" x14ac:dyDescent="0.35">
      <c r="A11" s="20"/>
      <c r="B11" s="1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12"/>
      <c r="AC11" s="22"/>
      <c r="AD11" s="1"/>
    </row>
    <row r="12" spans="1:30" x14ac:dyDescent="0.35">
      <c r="A12" s="9">
        <v>515002</v>
      </c>
      <c r="B12" s="10" t="s">
        <v>10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-2499</v>
      </c>
      <c r="T12" s="11">
        <v>-10958</v>
      </c>
      <c r="U12" s="11">
        <v>-2743.75</v>
      </c>
      <c r="V12" s="11">
        <v>-4617.97</v>
      </c>
      <c r="W12" s="11">
        <v>-7152.5</v>
      </c>
      <c r="X12" s="11">
        <v>559</v>
      </c>
      <c r="Y12" s="11">
        <v>1556</v>
      </c>
      <c r="Z12" s="11">
        <v>723</v>
      </c>
      <c r="AA12" s="11">
        <v>-25133.22</v>
      </c>
      <c r="AB12" s="12"/>
      <c r="AC12" s="13">
        <v>-6.7690034539929526E-3</v>
      </c>
      <c r="AD12" s="1"/>
    </row>
    <row r="13" spans="1:30" x14ac:dyDescent="0.35">
      <c r="A13" s="9">
        <v>515003</v>
      </c>
      <c r="B13" s="10" t="s">
        <v>11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-346.11</v>
      </c>
      <c r="Q13" s="11">
        <v>-1038.45</v>
      </c>
      <c r="R13" s="11">
        <v>-1038.45</v>
      </c>
      <c r="S13" s="11">
        <v>-1038.45</v>
      </c>
      <c r="T13" s="11">
        <v>-1038.45</v>
      </c>
      <c r="U13" s="11">
        <v>-1038.45</v>
      </c>
      <c r="V13" s="11">
        <v>-1038.45</v>
      </c>
      <c r="W13" s="11">
        <v>-1038.45</v>
      </c>
      <c r="X13" s="11">
        <v>-1038.45</v>
      </c>
      <c r="Y13" s="11">
        <v>-1038.45</v>
      </c>
      <c r="Z13" s="11">
        <v>-1038.45</v>
      </c>
      <c r="AA13" s="11">
        <v>-10730.61</v>
      </c>
      <c r="AB13" s="12"/>
      <c r="AC13" s="13">
        <v>-2.8900211016913598E-3</v>
      </c>
      <c r="AD13" s="1"/>
    </row>
    <row r="14" spans="1:30" x14ac:dyDescent="0.35">
      <c r="A14" s="9">
        <v>522000</v>
      </c>
      <c r="B14" s="10" t="s">
        <v>12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-1147.83</v>
      </c>
      <c r="Q14" s="11">
        <v>-33460.44</v>
      </c>
      <c r="R14" s="11">
        <v>-46038.91</v>
      </c>
      <c r="S14" s="11">
        <v>-49407.3</v>
      </c>
      <c r="T14" s="11">
        <v>-41716.53</v>
      </c>
      <c r="U14" s="11">
        <v>-50927.44</v>
      </c>
      <c r="V14" s="11">
        <v>-40320.51</v>
      </c>
      <c r="W14" s="11">
        <v>-28156.31</v>
      </c>
      <c r="X14" s="11">
        <v>-17346.169999999998</v>
      </c>
      <c r="Y14" s="11">
        <v>-25572.43</v>
      </c>
      <c r="Z14" s="11">
        <v>-27552.73</v>
      </c>
      <c r="AA14" s="11">
        <v>-361646.6</v>
      </c>
      <c r="AB14" s="12"/>
      <c r="AC14" s="13">
        <v>-9.7400455831954974E-2</v>
      </c>
      <c r="AD14" s="1"/>
    </row>
    <row r="15" spans="1:30" x14ac:dyDescent="0.35">
      <c r="A15" s="14"/>
      <c r="B15" s="15" t="s">
        <v>13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-1493.94</v>
      </c>
      <c r="Q15" s="16">
        <v>-34498.89</v>
      </c>
      <c r="R15" s="16">
        <v>-47077.36</v>
      </c>
      <c r="S15" s="16">
        <v>-52944.75</v>
      </c>
      <c r="T15" s="16">
        <v>-53712.979999999996</v>
      </c>
      <c r="U15" s="16">
        <v>-54709.64</v>
      </c>
      <c r="V15" s="16">
        <v>-45976.93</v>
      </c>
      <c r="W15" s="16">
        <v>-36347.26</v>
      </c>
      <c r="X15" s="16">
        <v>-17825.62</v>
      </c>
      <c r="Y15" s="16">
        <v>-25054.880000000001</v>
      </c>
      <c r="Z15" s="16">
        <v>-27868.18</v>
      </c>
      <c r="AA15" s="16">
        <v>-397510.43</v>
      </c>
      <c r="AB15" s="17">
        <v>-1057.2085904255318</v>
      </c>
      <c r="AC15" s="18">
        <v>-0.10705948038763929</v>
      </c>
      <c r="AD15" s="1"/>
    </row>
    <row r="16" spans="1:30" x14ac:dyDescent="0.35">
      <c r="A16" s="14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7"/>
      <c r="AC16" s="23"/>
      <c r="AD16" s="1"/>
    </row>
    <row r="17" spans="1:30" x14ac:dyDescent="0.35">
      <c r="A17" s="14"/>
      <c r="B17" s="15" t="s">
        <v>14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164327.9</v>
      </c>
      <c r="Q17" s="16">
        <v>314878.90999999997</v>
      </c>
      <c r="R17" s="16">
        <v>299491.11000000004</v>
      </c>
      <c r="S17" s="16">
        <v>297149.78000000003</v>
      </c>
      <c r="T17" s="16">
        <v>301859.02</v>
      </c>
      <c r="U17" s="16">
        <v>304753.94</v>
      </c>
      <c r="V17" s="16">
        <v>311179.69</v>
      </c>
      <c r="W17" s="16">
        <v>319601.58</v>
      </c>
      <c r="X17" s="16">
        <v>336294.29</v>
      </c>
      <c r="Y17" s="16">
        <v>333993.99</v>
      </c>
      <c r="Z17" s="16">
        <v>331946.09000000003</v>
      </c>
      <c r="AA17" s="16">
        <v>3315476.3</v>
      </c>
      <c r="AB17" s="17">
        <v>8817.7561170212757</v>
      </c>
      <c r="AC17" s="18">
        <v>0.89294051961236054</v>
      </c>
      <c r="AD17" s="1"/>
    </row>
    <row r="18" spans="1:30" x14ac:dyDescent="0.35">
      <c r="A18" s="14"/>
      <c r="B18" s="15"/>
      <c r="C18" s="24"/>
      <c r="D18" s="16"/>
      <c r="E18" s="16"/>
      <c r="F18" s="16"/>
      <c r="G18" s="16"/>
      <c r="H18" s="24"/>
      <c r="I18" s="16"/>
      <c r="J18" s="16"/>
      <c r="K18" s="16"/>
      <c r="L18" s="16"/>
      <c r="M18" s="16"/>
      <c r="N18" s="16"/>
      <c r="O18" s="24"/>
      <c r="P18" s="16"/>
      <c r="Q18" s="16"/>
      <c r="R18" s="16"/>
      <c r="S18" s="16"/>
      <c r="T18" s="24"/>
      <c r="U18" s="16"/>
      <c r="V18" s="16"/>
      <c r="W18" s="16"/>
      <c r="X18" s="16"/>
      <c r="Y18" s="16"/>
      <c r="Z18" s="16"/>
      <c r="AA18" s="16"/>
      <c r="AB18" s="17"/>
      <c r="AC18" s="23"/>
      <c r="AD18" s="1"/>
    </row>
    <row r="19" spans="1:30" x14ac:dyDescent="0.35">
      <c r="A19" s="9">
        <v>590506</v>
      </c>
      <c r="B19" s="10" t="s">
        <v>15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-11.67</v>
      </c>
      <c r="Q19" s="11">
        <v>1506.16</v>
      </c>
      <c r="R19" s="11">
        <v>1281.3399999999999</v>
      </c>
      <c r="S19" s="11">
        <v>1176.67</v>
      </c>
      <c r="T19" s="11">
        <v>1025.83</v>
      </c>
      <c r="U19" s="11">
        <v>815.88</v>
      </c>
      <c r="V19" s="11">
        <v>745.83</v>
      </c>
      <c r="W19" s="11">
        <v>610.26</v>
      </c>
      <c r="X19" s="11">
        <v>634.5</v>
      </c>
      <c r="Y19" s="11">
        <v>503.51</v>
      </c>
      <c r="Z19" s="11">
        <v>443.34</v>
      </c>
      <c r="AA19" s="11">
        <v>8731.65</v>
      </c>
      <c r="AB19" s="12"/>
      <c r="AC19" s="13">
        <v>2.351651281016024E-3</v>
      </c>
      <c r="AD19" s="1"/>
    </row>
    <row r="20" spans="1:30" x14ac:dyDescent="0.35">
      <c r="A20" s="9">
        <v>590509</v>
      </c>
      <c r="B20" s="10" t="s">
        <v>16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2094.31</v>
      </c>
      <c r="S20" s="11">
        <v>2538.06</v>
      </c>
      <c r="T20" s="11">
        <v>2791.9</v>
      </c>
      <c r="U20" s="11">
        <v>3311.48</v>
      </c>
      <c r="V20" s="11">
        <v>2710.92</v>
      </c>
      <c r="W20" s="11">
        <v>4395.33</v>
      </c>
      <c r="X20" s="11">
        <v>259.93</v>
      </c>
      <c r="Y20" s="11">
        <v>922.64</v>
      </c>
      <c r="Z20" s="11">
        <v>1372.11</v>
      </c>
      <c r="AA20" s="11">
        <v>20396.68</v>
      </c>
      <c r="AB20" s="12"/>
      <c r="AC20" s="13">
        <v>5.4933350111919192E-3</v>
      </c>
      <c r="AD20" s="1"/>
    </row>
    <row r="21" spans="1:30" x14ac:dyDescent="0.35">
      <c r="A21" s="9">
        <v>590510</v>
      </c>
      <c r="B21" s="10" t="s">
        <v>17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347.8</v>
      </c>
      <c r="S21" s="11">
        <v>605.70000000000005</v>
      </c>
      <c r="T21" s="11">
        <v>678.5</v>
      </c>
      <c r="U21" s="11">
        <v>1064.8</v>
      </c>
      <c r="V21" s="11">
        <v>1081.8</v>
      </c>
      <c r="W21" s="11">
        <v>1073.8</v>
      </c>
      <c r="X21" s="11">
        <v>884.3</v>
      </c>
      <c r="Y21" s="11">
        <v>825.9</v>
      </c>
      <c r="Z21" s="11">
        <v>1170.4000000000001</v>
      </c>
      <c r="AA21" s="11">
        <v>7733</v>
      </c>
      <c r="AB21" s="12"/>
      <c r="AC21" s="13">
        <v>2.0826899103945891E-3</v>
      </c>
      <c r="AD21" s="1"/>
    </row>
    <row r="22" spans="1:30" x14ac:dyDescent="0.35">
      <c r="A22" s="9">
        <v>590512</v>
      </c>
      <c r="B22" s="10" t="s">
        <v>18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2024.46</v>
      </c>
      <c r="S22" s="11">
        <v>2466.0500000000002</v>
      </c>
      <c r="T22" s="11">
        <v>2712.45</v>
      </c>
      <c r="U22" s="11">
        <v>3217.31</v>
      </c>
      <c r="V22" s="11">
        <v>3070.42</v>
      </c>
      <c r="W22" s="11">
        <v>955.1</v>
      </c>
      <c r="X22" s="11">
        <v>1161.3399999999999</v>
      </c>
      <c r="Y22" s="11">
        <v>1129.1099999999999</v>
      </c>
      <c r="Z22" s="11">
        <v>1249.92</v>
      </c>
      <c r="AA22" s="11">
        <v>17986.160000000003</v>
      </c>
      <c r="AB22" s="12"/>
      <c r="AC22" s="13">
        <v>4.8441218102602815E-3</v>
      </c>
      <c r="AD22" s="1"/>
    </row>
    <row r="23" spans="1:30" x14ac:dyDescent="0.35">
      <c r="A23" s="9">
        <v>590513</v>
      </c>
      <c r="B23" s="10" t="s">
        <v>19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752</v>
      </c>
      <c r="S23" s="11">
        <v>849.94</v>
      </c>
      <c r="T23" s="11">
        <v>952.54</v>
      </c>
      <c r="U23" s="11">
        <v>1034.33</v>
      </c>
      <c r="V23" s="11">
        <v>2129.86</v>
      </c>
      <c r="W23" s="11">
        <v>1466.58</v>
      </c>
      <c r="X23" s="11">
        <v>1469.93</v>
      </c>
      <c r="Y23" s="11">
        <v>1391.74</v>
      </c>
      <c r="Z23" s="11">
        <v>1579.62</v>
      </c>
      <c r="AA23" s="11">
        <v>11626.54</v>
      </c>
      <c r="AB23" s="12"/>
      <c r="AC23" s="13">
        <v>3.1313174124918026E-3</v>
      </c>
      <c r="AD23" s="1"/>
    </row>
    <row r="24" spans="1:30" x14ac:dyDescent="0.35">
      <c r="A24" s="9">
        <v>590514</v>
      </c>
      <c r="B24" s="10" t="s">
        <v>20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-18435.87</v>
      </c>
      <c r="Q24" s="11">
        <v>25467.42</v>
      </c>
      <c r="R24" s="11">
        <v>17516.23</v>
      </c>
      <c r="S24" s="11">
        <v>16880.82</v>
      </c>
      <c r="T24" s="11">
        <v>15295.5</v>
      </c>
      <c r="U24" s="11">
        <v>14567</v>
      </c>
      <c r="V24" s="11">
        <v>11980.96</v>
      </c>
      <c r="W24" s="11">
        <v>13016.83</v>
      </c>
      <c r="X24" s="11">
        <v>13543.96</v>
      </c>
      <c r="Y24" s="11">
        <v>11745.27</v>
      </c>
      <c r="Z24" s="11">
        <v>11677.33</v>
      </c>
      <c r="AA24" s="11">
        <v>133255.45000000001</v>
      </c>
      <c r="AB24" s="12"/>
      <c r="AC24" s="13">
        <v>3.5889018649953537E-2</v>
      </c>
      <c r="AD24" s="1"/>
    </row>
    <row r="25" spans="1:30" x14ac:dyDescent="0.35">
      <c r="A25" s="9"/>
      <c r="B25" s="15" t="s">
        <v>21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-18447.539999999997</v>
      </c>
      <c r="Q25" s="16">
        <v>26973.579999999998</v>
      </c>
      <c r="R25" s="16">
        <v>24016.14</v>
      </c>
      <c r="S25" s="16">
        <v>24517.239999999998</v>
      </c>
      <c r="T25" s="16">
        <v>23456.720000000001</v>
      </c>
      <c r="U25" s="16">
        <v>24010.799999999999</v>
      </c>
      <c r="V25" s="16">
        <v>21719.79</v>
      </c>
      <c r="W25" s="16">
        <v>21517.9</v>
      </c>
      <c r="X25" s="16">
        <v>17953.96</v>
      </c>
      <c r="Y25" s="16">
        <v>16518.169999999998</v>
      </c>
      <c r="Z25" s="16">
        <v>17492.72</v>
      </c>
      <c r="AA25" s="16">
        <v>199729.48</v>
      </c>
      <c r="AB25" s="17">
        <v>531.19542553191491</v>
      </c>
      <c r="AC25" s="18">
        <v>5.3792134075308154E-2</v>
      </c>
      <c r="AD25" s="1"/>
    </row>
    <row r="26" spans="1:30" x14ac:dyDescent="0.35">
      <c r="A26" s="9"/>
      <c r="B26" s="10"/>
      <c r="C26" s="11"/>
      <c r="D26" s="11"/>
      <c r="E26" s="21"/>
      <c r="F26" s="11"/>
      <c r="G26" s="21"/>
      <c r="H26" s="11"/>
      <c r="I26" s="11"/>
      <c r="J26" s="21"/>
      <c r="K26" s="11"/>
      <c r="L26" s="21"/>
      <c r="M26" s="21"/>
      <c r="N26" s="11"/>
      <c r="O26" s="11"/>
      <c r="P26" s="11"/>
      <c r="Q26" s="21"/>
      <c r="R26" s="11"/>
      <c r="S26" s="21"/>
      <c r="T26" s="11"/>
      <c r="U26" s="11"/>
      <c r="V26" s="21"/>
      <c r="W26" s="11"/>
      <c r="X26" s="21"/>
      <c r="Y26" s="21"/>
      <c r="Z26" s="11"/>
      <c r="AA26" s="11"/>
      <c r="AB26" s="12"/>
      <c r="AC26" s="22"/>
      <c r="AD26" s="1"/>
    </row>
    <row r="27" spans="1:30" x14ac:dyDescent="0.35">
      <c r="A27" s="9">
        <v>590515</v>
      </c>
      <c r="B27" s="10" t="s">
        <v>22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-23.33</v>
      </c>
      <c r="Q27" s="11">
        <v>5311.67</v>
      </c>
      <c r="R27" s="11">
        <v>5553.34</v>
      </c>
      <c r="S27" s="11">
        <v>3753.33</v>
      </c>
      <c r="T27" s="11">
        <v>3106.67</v>
      </c>
      <c r="U27" s="11">
        <v>3356.66</v>
      </c>
      <c r="V27" s="11">
        <v>3416.67</v>
      </c>
      <c r="W27" s="11">
        <v>3314.37</v>
      </c>
      <c r="X27" s="11">
        <v>3800</v>
      </c>
      <c r="Y27" s="11">
        <v>2113.34</v>
      </c>
      <c r="Z27" s="11">
        <v>2966.66</v>
      </c>
      <c r="AA27" s="11">
        <v>36669.380000000005</v>
      </c>
      <c r="AB27" s="12"/>
      <c r="AC27" s="13">
        <v>9.87597927666173E-3</v>
      </c>
      <c r="AD27" s="1"/>
    </row>
    <row r="28" spans="1:30" x14ac:dyDescent="0.35">
      <c r="A28" s="9">
        <v>590520</v>
      </c>
      <c r="B28" s="10" t="s">
        <v>23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13.96</v>
      </c>
      <c r="Q28" s="11">
        <v>215</v>
      </c>
      <c r="R28" s="11">
        <v>717.72</v>
      </c>
      <c r="S28" s="11">
        <v>1086.31</v>
      </c>
      <c r="T28" s="11">
        <v>1595.58</v>
      </c>
      <c r="U28" s="11">
        <v>1960.55</v>
      </c>
      <c r="V28" s="11">
        <v>2302.66</v>
      </c>
      <c r="W28" s="11">
        <v>2626.54</v>
      </c>
      <c r="X28" s="11">
        <v>2791.2</v>
      </c>
      <c r="Y28" s="11">
        <v>2790.07</v>
      </c>
      <c r="Z28" s="11">
        <v>2991.14</v>
      </c>
      <c r="AA28" s="11">
        <v>19090.73</v>
      </c>
      <c r="AB28" s="12"/>
      <c r="AC28" s="13">
        <v>5.1416100805725196E-3</v>
      </c>
      <c r="AD28" s="1"/>
    </row>
    <row r="29" spans="1:30" x14ac:dyDescent="0.35">
      <c r="A29" s="9">
        <v>590524</v>
      </c>
      <c r="B29" s="10" t="s">
        <v>24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93.04</v>
      </c>
      <c r="W29" s="11">
        <v>129.06</v>
      </c>
      <c r="X29" s="11">
        <v>222.11</v>
      </c>
      <c r="Y29" s="11">
        <v>249.12</v>
      </c>
      <c r="Z29" s="11">
        <v>279.14</v>
      </c>
      <c r="AA29" s="11">
        <v>972.47</v>
      </c>
      <c r="AB29" s="12"/>
      <c r="AC29" s="13">
        <v>2.6191044318652867E-4</v>
      </c>
      <c r="AD29" s="1"/>
    </row>
    <row r="30" spans="1:30" x14ac:dyDescent="0.35">
      <c r="A30" s="9">
        <v>591000</v>
      </c>
      <c r="B30" s="10" t="s">
        <v>25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1161.92</v>
      </c>
      <c r="R30" s="11">
        <v>0</v>
      </c>
      <c r="S30" s="11">
        <v>1081.5</v>
      </c>
      <c r="T30" s="11">
        <v>0</v>
      </c>
      <c r="U30" s="11">
        <v>1227.05</v>
      </c>
      <c r="V30" s="11">
        <v>999.52</v>
      </c>
      <c r="W30" s="11">
        <v>746.82</v>
      </c>
      <c r="X30" s="11">
        <v>746.82</v>
      </c>
      <c r="Y30" s="11">
        <v>807.74</v>
      </c>
      <c r="Z30" s="11">
        <v>1334.07</v>
      </c>
      <c r="AA30" s="11">
        <v>8105.4399999999987</v>
      </c>
      <c r="AB30" s="12"/>
      <c r="AC30" s="13">
        <v>2.1829972982424306E-3</v>
      </c>
      <c r="AD30" s="1"/>
    </row>
    <row r="31" spans="1:30" x14ac:dyDescent="0.35">
      <c r="A31" s="9">
        <v>591002</v>
      </c>
      <c r="B31" s="10" t="s">
        <v>26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93.11</v>
      </c>
      <c r="R31" s="11">
        <v>77.34</v>
      </c>
      <c r="S31" s="11">
        <v>82.65</v>
      </c>
      <c r="T31" s="11">
        <v>93.62</v>
      </c>
      <c r="U31" s="11">
        <v>168.87</v>
      </c>
      <c r="V31" s="11">
        <v>0</v>
      </c>
      <c r="W31" s="11">
        <v>229.5</v>
      </c>
      <c r="X31" s="11">
        <v>111.55</v>
      </c>
      <c r="Y31" s="11">
        <v>19.399999999999999</v>
      </c>
      <c r="Z31" s="11">
        <v>87.06</v>
      </c>
      <c r="AA31" s="11">
        <v>963.09999999999991</v>
      </c>
      <c r="AB31" s="12"/>
      <c r="AC31" s="13">
        <v>2.5938686831773294E-4</v>
      </c>
      <c r="AD31" s="1"/>
    </row>
    <row r="32" spans="1:30" x14ac:dyDescent="0.35">
      <c r="A32" s="9">
        <v>591210</v>
      </c>
      <c r="B32" s="10" t="s">
        <v>28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6.1</v>
      </c>
      <c r="Q32" s="11">
        <v>109.8</v>
      </c>
      <c r="R32" s="11">
        <v>170.8</v>
      </c>
      <c r="S32" s="11">
        <v>262.3</v>
      </c>
      <c r="T32" s="11">
        <v>344.65</v>
      </c>
      <c r="U32" s="11">
        <v>433.1</v>
      </c>
      <c r="V32" s="11">
        <v>427</v>
      </c>
      <c r="W32" s="11">
        <v>405.65</v>
      </c>
      <c r="X32" s="11">
        <v>384.3</v>
      </c>
      <c r="Y32" s="11">
        <v>375.15</v>
      </c>
      <c r="Z32" s="11">
        <v>698.35</v>
      </c>
      <c r="AA32" s="11">
        <v>3617.2000000000003</v>
      </c>
      <c r="AB32" s="12"/>
      <c r="AC32" s="13">
        <v>9.7420224283968821E-4</v>
      </c>
      <c r="AD32" s="1"/>
    </row>
    <row r="33" spans="1:30" x14ac:dyDescent="0.35">
      <c r="A33" s="9">
        <v>591230</v>
      </c>
      <c r="B33" s="10" t="s">
        <v>29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463.13</v>
      </c>
      <c r="AA33" s="11">
        <v>463.13</v>
      </c>
      <c r="AB33" s="12"/>
      <c r="AC33" s="13">
        <v>1.2473246840825631E-4</v>
      </c>
      <c r="AD33" s="1"/>
    </row>
    <row r="34" spans="1:30" x14ac:dyDescent="0.35">
      <c r="A34" s="9">
        <v>592001</v>
      </c>
      <c r="B34" s="10" t="s">
        <v>30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6559</v>
      </c>
      <c r="Q34" s="11">
        <v>12321</v>
      </c>
      <c r="R34" s="11">
        <v>-1397.73</v>
      </c>
      <c r="S34" s="11">
        <v>-713.18</v>
      </c>
      <c r="T34" s="11">
        <v>0</v>
      </c>
      <c r="U34" s="11">
        <v>0</v>
      </c>
      <c r="V34" s="11">
        <v>17909.2</v>
      </c>
      <c r="W34" s="11">
        <v>16954.96</v>
      </c>
      <c r="X34" s="11">
        <v>19307.93</v>
      </c>
      <c r="Y34" s="11">
        <v>11693.49</v>
      </c>
      <c r="Z34" s="11">
        <v>16267.44</v>
      </c>
      <c r="AA34" s="11">
        <v>98902.11</v>
      </c>
      <c r="AB34" s="12"/>
      <c r="AC34" s="13">
        <v>2.663680675206722E-2</v>
      </c>
      <c r="AD34" s="1"/>
    </row>
    <row r="35" spans="1:30" x14ac:dyDescent="0.35">
      <c r="A35" s="9">
        <v>592002</v>
      </c>
      <c r="B35" s="10" t="s">
        <v>31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500</v>
      </c>
      <c r="S35" s="11">
        <v>0</v>
      </c>
      <c r="T35" s="11">
        <v>0</v>
      </c>
      <c r="U35" s="11">
        <v>125</v>
      </c>
      <c r="V35" s="11">
        <v>800</v>
      </c>
      <c r="W35" s="11">
        <v>100</v>
      </c>
      <c r="X35" s="11">
        <v>25</v>
      </c>
      <c r="Y35" s="11">
        <v>0</v>
      </c>
      <c r="Z35" s="11">
        <v>140</v>
      </c>
      <c r="AA35" s="11">
        <v>1690</v>
      </c>
      <c r="AB35" s="12"/>
      <c r="AC35" s="13">
        <v>4.551591812449057E-4</v>
      </c>
      <c r="AD35" s="1"/>
    </row>
    <row r="36" spans="1:30" x14ac:dyDescent="0.35">
      <c r="A36" s="9">
        <v>592006</v>
      </c>
      <c r="B36" s="10" t="s">
        <v>32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115</v>
      </c>
      <c r="R36" s="11">
        <v>35</v>
      </c>
      <c r="S36" s="11">
        <v>35</v>
      </c>
      <c r="T36" s="11">
        <v>90</v>
      </c>
      <c r="U36" s="11">
        <v>50</v>
      </c>
      <c r="V36" s="11">
        <v>25</v>
      </c>
      <c r="W36" s="11">
        <v>15</v>
      </c>
      <c r="X36" s="11">
        <v>10</v>
      </c>
      <c r="Y36" s="11">
        <v>25</v>
      </c>
      <c r="Z36" s="11">
        <v>30</v>
      </c>
      <c r="AA36" s="11">
        <v>430</v>
      </c>
      <c r="AB36" s="12"/>
      <c r="AC36" s="13">
        <v>1.1580973250610027E-4</v>
      </c>
      <c r="AD36" s="1"/>
    </row>
    <row r="37" spans="1:30" x14ac:dyDescent="0.35">
      <c r="A37" s="9">
        <v>592007</v>
      </c>
      <c r="B37" s="10" t="s">
        <v>33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1500</v>
      </c>
      <c r="T37" s="11">
        <v>0</v>
      </c>
      <c r="U37" s="11">
        <v>-500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1000</v>
      </c>
      <c r="AB37" s="12"/>
      <c r="AC37" s="13">
        <v>2.6932495931651228E-4</v>
      </c>
      <c r="AD37" s="1"/>
    </row>
    <row r="38" spans="1:30" x14ac:dyDescent="0.35">
      <c r="A38" s="9">
        <v>592008</v>
      </c>
      <c r="B38" s="10" t="s">
        <v>34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262.89999999999998</v>
      </c>
      <c r="W38" s="11">
        <v>0</v>
      </c>
      <c r="X38" s="11">
        <v>0</v>
      </c>
      <c r="Y38" s="11">
        <v>0</v>
      </c>
      <c r="Z38" s="11">
        <v>639.1</v>
      </c>
      <c r="AA38" s="11">
        <v>902</v>
      </c>
      <c r="AB38" s="12"/>
      <c r="AC38" s="13">
        <v>2.4293111330349405E-4</v>
      </c>
      <c r="AD38" s="1"/>
    </row>
    <row r="39" spans="1:30" x14ac:dyDescent="0.35">
      <c r="A39" s="9">
        <v>592010</v>
      </c>
      <c r="B39" s="10" t="s">
        <v>35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900</v>
      </c>
      <c r="Q39" s="11">
        <v>4700</v>
      </c>
      <c r="R39" s="11">
        <v>2900</v>
      </c>
      <c r="S39" s="11">
        <v>6900</v>
      </c>
      <c r="T39" s="11">
        <v>6900</v>
      </c>
      <c r="U39" s="11">
        <v>3006.9</v>
      </c>
      <c r="V39" s="11">
        <v>8400</v>
      </c>
      <c r="W39" s="11">
        <v>7500</v>
      </c>
      <c r="X39" s="11">
        <v>3900</v>
      </c>
      <c r="Y39" s="11">
        <v>1800</v>
      </c>
      <c r="Z39" s="11">
        <v>4200</v>
      </c>
      <c r="AA39" s="11">
        <v>51106.9</v>
      </c>
      <c r="AB39" s="12"/>
      <c r="AC39" s="13">
        <v>1.3764363763293061E-2</v>
      </c>
      <c r="AD39" s="1"/>
    </row>
    <row r="40" spans="1:30" x14ac:dyDescent="0.35">
      <c r="A40" s="9">
        <v>592050</v>
      </c>
      <c r="B40" s="10" t="s">
        <v>36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75</v>
      </c>
      <c r="Q40" s="11">
        <v>2140</v>
      </c>
      <c r="R40" s="11">
        <v>-15</v>
      </c>
      <c r="S40" s="11">
        <v>225</v>
      </c>
      <c r="T40" s="11">
        <v>0</v>
      </c>
      <c r="U40" s="11">
        <v>0</v>
      </c>
      <c r="V40" s="11">
        <v>1925</v>
      </c>
      <c r="W40" s="11">
        <v>675</v>
      </c>
      <c r="X40" s="11">
        <v>-25</v>
      </c>
      <c r="Y40" s="11">
        <v>-125</v>
      </c>
      <c r="Z40" s="11">
        <v>1675</v>
      </c>
      <c r="AA40" s="11">
        <v>6550</v>
      </c>
      <c r="AB40" s="12"/>
      <c r="AC40" s="13">
        <v>1.7640784835231552E-3</v>
      </c>
      <c r="AD40" s="1"/>
    </row>
    <row r="41" spans="1:30" x14ac:dyDescent="0.35">
      <c r="A41" s="9">
        <v>592100</v>
      </c>
      <c r="B41" s="10" t="s">
        <v>37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6.14</v>
      </c>
      <c r="Q41" s="11">
        <v>3623.97</v>
      </c>
      <c r="R41" s="11">
        <v>3432.85</v>
      </c>
      <c r="S41" s="11">
        <v>3163.38</v>
      </c>
      <c r="T41" s="11">
        <v>3449.35</v>
      </c>
      <c r="U41" s="11">
        <v>3595.13</v>
      </c>
      <c r="V41" s="11">
        <v>4594.6099999999997</v>
      </c>
      <c r="W41" s="11">
        <v>5030.08</v>
      </c>
      <c r="X41" s="11">
        <v>5287.43</v>
      </c>
      <c r="Y41" s="11">
        <v>4711.6899999999996</v>
      </c>
      <c r="Z41" s="11">
        <v>5356.18</v>
      </c>
      <c r="AA41" s="11">
        <v>42250.810000000005</v>
      </c>
      <c r="AB41" s="12"/>
      <c r="AC41" s="13">
        <v>1.137919768433969E-2</v>
      </c>
      <c r="AD41" s="1"/>
    </row>
    <row r="42" spans="1:30" x14ac:dyDescent="0.35">
      <c r="A42" s="9">
        <v>593000</v>
      </c>
      <c r="B42" s="10" t="s">
        <v>38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1346.76</v>
      </c>
      <c r="R42" s="11">
        <v>788.77</v>
      </c>
      <c r="S42" s="11">
        <v>1147.93</v>
      </c>
      <c r="T42" s="11">
        <v>546.13</v>
      </c>
      <c r="U42" s="11">
        <v>4930.42</v>
      </c>
      <c r="V42" s="11">
        <v>1251.32</v>
      </c>
      <c r="W42" s="11">
        <v>3304.52</v>
      </c>
      <c r="X42" s="11">
        <v>810</v>
      </c>
      <c r="Y42" s="11">
        <v>1533.63</v>
      </c>
      <c r="Z42" s="11">
        <v>465.11</v>
      </c>
      <c r="AA42" s="11">
        <v>16124.59</v>
      </c>
      <c r="AB42" s="12"/>
      <c r="AC42" s="13">
        <v>4.34275454574544E-3</v>
      </c>
      <c r="AD42" s="1"/>
    </row>
    <row r="43" spans="1:30" x14ac:dyDescent="0.35">
      <c r="A43" s="9">
        <v>594001</v>
      </c>
      <c r="B43" s="10" t="s">
        <v>39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9.52</v>
      </c>
      <c r="T43" s="11">
        <v>10.75</v>
      </c>
      <c r="U43" s="11">
        <v>8.17</v>
      </c>
      <c r="V43" s="11">
        <v>5.38</v>
      </c>
      <c r="W43" s="11">
        <v>1.25</v>
      </c>
      <c r="X43" s="11">
        <v>1.17</v>
      </c>
      <c r="Y43" s="11">
        <v>1.19</v>
      </c>
      <c r="Z43" s="11">
        <v>6.45</v>
      </c>
      <c r="AA43" s="11">
        <v>43.88</v>
      </c>
      <c r="AB43" s="12"/>
      <c r="AC43" s="13">
        <v>1.1817979214808559E-5</v>
      </c>
      <c r="AD43" s="1"/>
    </row>
    <row r="44" spans="1:30" x14ac:dyDescent="0.35">
      <c r="A44" s="9">
        <v>599003</v>
      </c>
      <c r="B44" s="10" t="s">
        <v>40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150</v>
      </c>
      <c r="Q44" s="11">
        <v>0</v>
      </c>
      <c r="R44" s="11">
        <v>0</v>
      </c>
      <c r="S44" s="11">
        <v>250</v>
      </c>
      <c r="T44" s="11">
        <v>1000</v>
      </c>
      <c r="U44" s="11">
        <v>196</v>
      </c>
      <c r="V44" s="11">
        <v>1250</v>
      </c>
      <c r="W44" s="11">
        <v>750</v>
      </c>
      <c r="X44" s="11">
        <v>500</v>
      </c>
      <c r="Y44" s="11">
        <v>0</v>
      </c>
      <c r="Z44" s="11">
        <v>0</v>
      </c>
      <c r="AA44" s="11">
        <v>4096</v>
      </c>
      <c r="AB44" s="12"/>
      <c r="AC44" s="13">
        <v>1.1031550333604342E-3</v>
      </c>
      <c r="AD44" s="1"/>
    </row>
    <row r="45" spans="1:30" x14ac:dyDescent="0.35">
      <c r="A45" s="9">
        <v>599004</v>
      </c>
      <c r="B45" s="10" t="s">
        <v>41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1257.08</v>
      </c>
      <c r="R45" s="11">
        <v>147.19</v>
      </c>
      <c r="S45" s="11">
        <v>2041.41</v>
      </c>
      <c r="T45" s="11">
        <v>2317.81</v>
      </c>
      <c r="U45" s="11">
        <v>2315.42</v>
      </c>
      <c r="V45" s="11">
        <v>313.7</v>
      </c>
      <c r="W45" s="11">
        <v>-313.7</v>
      </c>
      <c r="X45" s="11">
        <v>0</v>
      </c>
      <c r="Y45" s="11">
        <v>0</v>
      </c>
      <c r="Z45" s="11">
        <v>0</v>
      </c>
      <c r="AA45" s="11">
        <v>8078.9100000000008</v>
      </c>
      <c r="AB45" s="12"/>
      <c r="AC45" s="13">
        <v>2.175852107071764E-3</v>
      </c>
      <c r="AD45" s="1"/>
    </row>
    <row r="46" spans="1:30" x14ac:dyDescent="0.35">
      <c r="A46" s="9">
        <v>599005</v>
      </c>
      <c r="B46" s="10" t="s">
        <v>42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205</v>
      </c>
      <c r="Q46" s="11">
        <v>1255</v>
      </c>
      <c r="R46" s="11">
        <v>1430</v>
      </c>
      <c r="S46" s="11">
        <v>2915</v>
      </c>
      <c r="T46" s="11">
        <v>3080</v>
      </c>
      <c r="U46" s="11">
        <v>3625.9</v>
      </c>
      <c r="V46" s="11">
        <v>4286.28</v>
      </c>
      <c r="W46" s="11">
        <v>3076.7</v>
      </c>
      <c r="X46" s="11">
        <v>1760.76</v>
      </c>
      <c r="Y46" s="11">
        <v>1318.76</v>
      </c>
      <c r="Z46" s="11">
        <v>1595</v>
      </c>
      <c r="AA46" s="11">
        <v>24548.399999999998</v>
      </c>
      <c r="AB46" s="12"/>
      <c r="AC46" s="13">
        <v>6.611496831285469E-3</v>
      </c>
      <c r="AD46" s="1"/>
    </row>
    <row r="47" spans="1:30" x14ac:dyDescent="0.35">
      <c r="A47" s="9">
        <v>599013</v>
      </c>
      <c r="B47" s="10" t="s">
        <v>43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16</v>
      </c>
      <c r="Q47" s="11">
        <v>944.1</v>
      </c>
      <c r="R47" s="11">
        <v>964.52</v>
      </c>
      <c r="S47" s="11">
        <v>973.76</v>
      </c>
      <c r="T47" s="11">
        <v>833.25</v>
      </c>
      <c r="U47" s="11">
        <v>958.2</v>
      </c>
      <c r="V47" s="11">
        <v>977.68</v>
      </c>
      <c r="W47" s="11">
        <v>928.2</v>
      </c>
      <c r="X47" s="11">
        <v>1056.2</v>
      </c>
      <c r="Y47" s="11">
        <v>891.6</v>
      </c>
      <c r="Z47" s="11">
        <v>872.2</v>
      </c>
      <c r="AA47" s="11">
        <v>9415.7100000000009</v>
      </c>
      <c r="AB47" s="12"/>
      <c r="AC47" s="13">
        <v>2.535885712686078E-3</v>
      </c>
      <c r="AD47" s="1"/>
    </row>
    <row r="48" spans="1:30" x14ac:dyDescent="0.35">
      <c r="A48" s="9">
        <v>599015</v>
      </c>
      <c r="B48" s="10" t="s">
        <v>44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1143.6400000000001</v>
      </c>
      <c r="S48" s="11">
        <v>926.78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415</v>
      </c>
      <c r="Z48" s="11">
        <v>505</v>
      </c>
      <c r="AA48" s="11">
        <v>2990.42</v>
      </c>
      <c r="AB48" s="12"/>
      <c r="AC48" s="13">
        <v>8.0539474483928462E-4</v>
      </c>
      <c r="AD48" s="1"/>
    </row>
    <row r="49" spans="1:30" x14ac:dyDescent="0.35">
      <c r="A49" s="9">
        <v>599016</v>
      </c>
      <c r="B49" s="10" t="s">
        <v>45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30</v>
      </c>
      <c r="R49" s="11">
        <v>20.46</v>
      </c>
      <c r="S49" s="11">
        <v>0</v>
      </c>
      <c r="T49" s="11">
        <v>20.23</v>
      </c>
      <c r="U49" s="11">
        <v>0</v>
      </c>
      <c r="V49" s="11">
        <v>0</v>
      </c>
      <c r="W49" s="11">
        <v>25</v>
      </c>
      <c r="X49" s="11">
        <v>0</v>
      </c>
      <c r="Y49" s="11">
        <v>0</v>
      </c>
      <c r="Z49" s="11">
        <v>70</v>
      </c>
      <c r="AA49" s="11">
        <v>165.69</v>
      </c>
      <c r="AB49" s="12"/>
      <c r="AC49" s="13">
        <v>4.4624452509152916E-5</v>
      </c>
      <c r="AD49" s="1"/>
    </row>
    <row r="50" spans="1:30" x14ac:dyDescent="0.35">
      <c r="A50" s="14"/>
      <c r="B50" s="15" t="s">
        <v>46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7907.87</v>
      </c>
      <c r="Q50" s="16">
        <v>34624.409999999996</v>
      </c>
      <c r="R50" s="16">
        <v>16468.900000000001</v>
      </c>
      <c r="S50" s="16">
        <v>25640.69</v>
      </c>
      <c r="T50" s="16">
        <v>23388.04</v>
      </c>
      <c r="U50" s="16">
        <v>25457.37</v>
      </c>
      <c r="V50" s="16">
        <v>49239.96</v>
      </c>
      <c r="W50" s="16">
        <v>45498.94999999999</v>
      </c>
      <c r="X50" s="16">
        <v>40689.469999999994</v>
      </c>
      <c r="Y50" s="16">
        <v>28620.179999999993</v>
      </c>
      <c r="Z50" s="16">
        <v>40641.029999999992</v>
      </c>
      <c r="AA50" s="16">
        <v>338176.86999999994</v>
      </c>
      <c r="AB50" s="17">
        <v>899.406569148936</v>
      </c>
      <c r="AC50" s="18">
        <v>9.1079471754535443E-2</v>
      </c>
      <c r="AD50" s="1"/>
    </row>
    <row r="51" spans="1:30" x14ac:dyDescent="0.35">
      <c r="A51" s="20"/>
      <c r="B51" s="1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12"/>
      <c r="AC51" s="22"/>
      <c r="AD51" s="1"/>
    </row>
    <row r="52" spans="1:30" x14ac:dyDescent="0.35">
      <c r="A52" s="14"/>
      <c r="B52" s="15" t="s">
        <v>47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-10539.669999999998</v>
      </c>
      <c r="Q52" s="16">
        <v>61597.989999999991</v>
      </c>
      <c r="R52" s="16">
        <v>40485.040000000001</v>
      </c>
      <c r="S52" s="16">
        <v>50157.929999999993</v>
      </c>
      <c r="T52" s="16">
        <v>46844.76</v>
      </c>
      <c r="U52" s="16">
        <v>49468.17</v>
      </c>
      <c r="V52" s="16">
        <v>70959.75</v>
      </c>
      <c r="W52" s="16">
        <v>67016.849999999991</v>
      </c>
      <c r="X52" s="16">
        <v>58643.429999999993</v>
      </c>
      <c r="Y52" s="16">
        <v>45138.349999999991</v>
      </c>
      <c r="Z52" s="16">
        <v>58133.749999999993</v>
      </c>
      <c r="AA52" s="16">
        <v>537906.34999999986</v>
      </c>
      <c r="AB52" s="17">
        <v>1430.6019946808508</v>
      </c>
      <c r="AC52" s="18">
        <v>0.14487160582984357</v>
      </c>
      <c r="AD52" s="1"/>
    </row>
    <row r="53" spans="1:30" x14ac:dyDescent="0.35">
      <c r="A53" s="20"/>
      <c r="B53" s="1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12"/>
      <c r="AC53" s="22"/>
      <c r="AD53" s="1"/>
    </row>
    <row r="54" spans="1:30" x14ac:dyDescent="0.35">
      <c r="A54" s="9">
        <v>599900</v>
      </c>
      <c r="B54" s="10" t="s">
        <v>48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5428.42</v>
      </c>
      <c r="R54" s="11">
        <v>8537.61</v>
      </c>
      <c r="S54" s="11">
        <v>13417.01</v>
      </c>
      <c r="T54" s="11">
        <v>10455.51</v>
      </c>
      <c r="U54" s="11">
        <v>14740.14</v>
      </c>
      <c r="V54" s="11">
        <v>38651.160000000003</v>
      </c>
      <c r="W54" s="11">
        <v>1016.41</v>
      </c>
      <c r="X54" s="11">
        <v>37209.85</v>
      </c>
      <c r="Y54" s="11">
        <v>5565.72</v>
      </c>
      <c r="Z54" s="11">
        <v>60630.67</v>
      </c>
      <c r="AA54" s="11">
        <v>195652.5</v>
      </c>
      <c r="AB54" s="12"/>
      <c r="AC54" s="13">
        <v>5.2694101602673911E-2</v>
      </c>
      <c r="AD54" s="1"/>
    </row>
    <row r="55" spans="1:30" x14ac:dyDescent="0.35">
      <c r="A55" s="9">
        <v>599901</v>
      </c>
      <c r="B55" s="10" t="s">
        <v>49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-234.77</v>
      </c>
      <c r="S55" s="11">
        <v>0</v>
      </c>
      <c r="T55" s="11">
        <v>-318.95999999999998</v>
      </c>
      <c r="U55" s="11">
        <v>-297.87</v>
      </c>
      <c r="V55" s="11">
        <v>-49.91</v>
      </c>
      <c r="W55" s="11">
        <v>-870.49</v>
      </c>
      <c r="X55" s="11">
        <v>-1330.58</v>
      </c>
      <c r="Y55" s="11">
        <v>-114.36</v>
      </c>
      <c r="Z55" s="11">
        <v>-363.45</v>
      </c>
      <c r="AA55" s="11">
        <v>-3580.39</v>
      </c>
      <c r="AB55" s="12"/>
      <c r="AC55" s="13">
        <v>-9.6428839108724732E-4</v>
      </c>
      <c r="AD55" s="1"/>
    </row>
    <row r="56" spans="1:30" x14ac:dyDescent="0.35">
      <c r="A56" s="9">
        <v>599902</v>
      </c>
      <c r="B56" s="10" t="s">
        <v>50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-150.34</v>
      </c>
      <c r="V56" s="11">
        <v>-150.33000000000001</v>
      </c>
      <c r="W56" s="11">
        <v>-150.33000000000001</v>
      </c>
      <c r="X56" s="11">
        <v>-12946.45</v>
      </c>
      <c r="Y56" s="11">
        <v>-1344.46</v>
      </c>
      <c r="Z56" s="11">
        <v>-1344.46</v>
      </c>
      <c r="AA56" s="11">
        <v>-16086.369999999999</v>
      </c>
      <c r="AB56" s="12"/>
      <c r="AC56" s="13">
        <v>-4.3324609458003632E-3</v>
      </c>
      <c r="AD56" s="1"/>
    </row>
    <row r="57" spans="1:30" x14ac:dyDescent="0.35">
      <c r="A57" s="14"/>
      <c r="B57" s="15" t="s">
        <v>51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5428.42</v>
      </c>
      <c r="R57" s="16">
        <v>8302.84</v>
      </c>
      <c r="S57" s="16">
        <v>13417.01</v>
      </c>
      <c r="T57" s="16">
        <v>10136.550000000001</v>
      </c>
      <c r="U57" s="16">
        <v>14291.929999999998</v>
      </c>
      <c r="V57" s="16">
        <v>38450.92</v>
      </c>
      <c r="W57" s="16">
        <v>-4.4100000000000534</v>
      </c>
      <c r="X57" s="16">
        <v>22932.819999999996</v>
      </c>
      <c r="Y57" s="16">
        <v>4106.9000000000005</v>
      </c>
      <c r="Z57" s="16">
        <v>58922.76</v>
      </c>
      <c r="AA57" s="16">
        <v>175985.74</v>
      </c>
      <c r="AB57" s="17">
        <v>468.04718085106379</v>
      </c>
      <c r="AC57" s="18">
        <v>4.7397352265786299E-2</v>
      </c>
      <c r="AD57" s="1"/>
    </row>
    <row r="58" spans="1:30" x14ac:dyDescent="0.35">
      <c r="A58" s="14"/>
      <c r="B58" s="15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7"/>
      <c r="AC58" s="23"/>
      <c r="AD58" s="1"/>
    </row>
    <row r="59" spans="1:30" x14ac:dyDescent="0.35">
      <c r="A59" s="14"/>
      <c r="B59" s="15" t="s">
        <v>52</v>
      </c>
      <c r="C59" s="17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7">
        <v>0</v>
      </c>
      <c r="P59" s="16">
        <v>153788.22999999998</v>
      </c>
      <c r="Q59" s="16">
        <v>371048.48</v>
      </c>
      <c r="R59" s="16">
        <v>331673.31</v>
      </c>
      <c r="S59" s="16">
        <v>333890.7</v>
      </c>
      <c r="T59" s="16">
        <v>338567.23000000004</v>
      </c>
      <c r="U59" s="16">
        <v>339930.18</v>
      </c>
      <c r="V59" s="16">
        <v>343688.52</v>
      </c>
      <c r="W59" s="16">
        <v>386622.83999999997</v>
      </c>
      <c r="X59" s="16">
        <v>372004.89999999997</v>
      </c>
      <c r="Y59" s="16">
        <v>375025.43999999994</v>
      </c>
      <c r="Z59" s="16">
        <v>331157.08</v>
      </c>
      <c r="AA59" s="16">
        <v>3677396.9099999997</v>
      </c>
      <c r="AB59" s="17">
        <v>9780.3109308510629</v>
      </c>
      <c r="AC59" s="18">
        <v>0.9904147731764178</v>
      </c>
      <c r="AD59" s="1"/>
    </row>
    <row r="60" spans="1:30" x14ac:dyDescent="0.35">
      <c r="A60" s="20"/>
      <c r="B60" s="1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12"/>
      <c r="AC60" s="22"/>
      <c r="AD60" s="1"/>
    </row>
    <row r="61" spans="1:30" x14ac:dyDescent="0.35">
      <c r="A61" s="9">
        <v>610001</v>
      </c>
      <c r="B61" s="10" t="s">
        <v>53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161.21</v>
      </c>
      <c r="R61" s="11">
        <v>898.68</v>
      </c>
      <c r="S61" s="11">
        <v>2296.96</v>
      </c>
      <c r="T61" s="11">
        <v>3003.8</v>
      </c>
      <c r="U61" s="11">
        <v>2028.29</v>
      </c>
      <c r="V61" s="11">
        <v>4010.87</v>
      </c>
      <c r="W61" s="11">
        <v>2583.04</v>
      </c>
      <c r="X61" s="11">
        <v>2239.41</v>
      </c>
      <c r="Y61" s="11">
        <v>1588.37</v>
      </c>
      <c r="Z61" s="11">
        <v>716.23</v>
      </c>
      <c r="AA61" s="11">
        <v>19526.859999999997</v>
      </c>
      <c r="AB61" s="12"/>
      <c r="AC61" s="13">
        <v>5.2590707750792293E-3</v>
      </c>
      <c r="AD61" s="1"/>
    </row>
    <row r="62" spans="1:30" x14ac:dyDescent="0.35">
      <c r="A62" s="9">
        <v>610003</v>
      </c>
      <c r="B62" s="10" t="s">
        <v>54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466.54</v>
      </c>
      <c r="R62" s="11">
        <v>2115.4499999999998</v>
      </c>
      <c r="S62" s="11">
        <v>3069.8</v>
      </c>
      <c r="T62" s="11">
        <v>3234.28</v>
      </c>
      <c r="U62" s="11">
        <v>5334.42</v>
      </c>
      <c r="V62" s="11">
        <v>3662.78</v>
      </c>
      <c r="W62" s="11">
        <v>3783.09</v>
      </c>
      <c r="X62" s="11">
        <v>3197.23</v>
      </c>
      <c r="Y62" s="11">
        <v>2711.84</v>
      </c>
      <c r="Z62" s="11">
        <v>2509.19</v>
      </c>
      <c r="AA62" s="11">
        <v>30084.62</v>
      </c>
      <c r="AB62" s="12"/>
      <c r="AC62" s="13">
        <v>8.1025390575527306E-3</v>
      </c>
      <c r="AD62" s="1"/>
    </row>
    <row r="63" spans="1:30" x14ac:dyDescent="0.35">
      <c r="A63" s="9">
        <v>610100</v>
      </c>
      <c r="B63" s="10" t="s">
        <v>55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1959.57</v>
      </c>
      <c r="Q63" s="11">
        <v>4178.79</v>
      </c>
      <c r="R63" s="11">
        <v>12518.88</v>
      </c>
      <c r="S63" s="11">
        <v>10403.280000000001</v>
      </c>
      <c r="T63" s="11">
        <v>12418.31</v>
      </c>
      <c r="U63" s="11">
        <v>14158.31</v>
      </c>
      <c r="V63" s="11">
        <v>11312.83</v>
      </c>
      <c r="W63" s="11">
        <v>14534.16</v>
      </c>
      <c r="X63" s="11">
        <v>14983.43</v>
      </c>
      <c r="Y63" s="11">
        <v>11790.7</v>
      </c>
      <c r="Z63" s="11">
        <v>11708.43</v>
      </c>
      <c r="AA63" s="11">
        <v>119966.69</v>
      </c>
      <c r="AB63" s="12"/>
      <c r="AC63" s="13">
        <v>3.2310023903586636E-2</v>
      </c>
      <c r="AD63" s="1"/>
    </row>
    <row r="64" spans="1:30" x14ac:dyDescent="0.35">
      <c r="A64" s="9">
        <v>610203</v>
      </c>
      <c r="B64" s="10" t="s">
        <v>56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10563.25</v>
      </c>
      <c r="S64" s="11">
        <v>6222.53</v>
      </c>
      <c r="T64" s="11">
        <v>6901.66</v>
      </c>
      <c r="U64" s="11">
        <v>686.19</v>
      </c>
      <c r="V64" s="11">
        <v>2464.63</v>
      </c>
      <c r="W64" s="11">
        <v>2583.9299999999998</v>
      </c>
      <c r="X64" s="11">
        <v>2767.68</v>
      </c>
      <c r="Y64" s="11">
        <v>679.46</v>
      </c>
      <c r="Z64" s="11">
        <v>3161.08</v>
      </c>
      <c r="AA64" s="11">
        <v>36030.410000000003</v>
      </c>
      <c r="AB64" s="12"/>
      <c r="AC64" s="13">
        <v>9.7038887074072568E-3</v>
      </c>
      <c r="AD64" s="1"/>
    </row>
    <row r="65" spans="1:30" x14ac:dyDescent="0.35">
      <c r="A65" s="9">
        <v>610300</v>
      </c>
      <c r="B65" s="10" t="s">
        <v>57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589.48</v>
      </c>
      <c r="Q65" s="11">
        <v>1402.04</v>
      </c>
      <c r="R65" s="11">
        <v>4837.53</v>
      </c>
      <c r="S65" s="11">
        <v>6976.89</v>
      </c>
      <c r="T65" s="11">
        <v>6099.59</v>
      </c>
      <c r="U65" s="11">
        <v>3402.08</v>
      </c>
      <c r="V65" s="11">
        <v>5487.02</v>
      </c>
      <c r="W65" s="11">
        <v>2645.96</v>
      </c>
      <c r="X65" s="11">
        <v>2340.54</v>
      </c>
      <c r="Y65" s="11">
        <v>2659.65</v>
      </c>
      <c r="Z65" s="11">
        <v>2433.8200000000002</v>
      </c>
      <c r="AA65" s="11">
        <v>38874.6</v>
      </c>
      <c r="AB65" s="12"/>
      <c r="AC65" s="13">
        <v>1.0469900063445687E-2</v>
      </c>
      <c r="AD65" s="1"/>
    </row>
    <row r="66" spans="1:30" x14ac:dyDescent="0.35">
      <c r="A66" s="9">
        <v>610301</v>
      </c>
      <c r="B66" s="10" t="s">
        <v>58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395</v>
      </c>
      <c r="S66" s="11">
        <v>410</v>
      </c>
      <c r="T66" s="11">
        <v>477</v>
      </c>
      <c r="U66" s="11">
        <v>684</v>
      </c>
      <c r="V66" s="11">
        <v>774</v>
      </c>
      <c r="W66" s="11">
        <v>812</v>
      </c>
      <c r="X66" s="11">
        <v>752</v>
      </c>
      <c r="Y66" s="11">
        <v>758</v>
      </c>
      <c r="Z66" s="11">
        <v>923</v>
      </c>
      <c r="AA66" s="11">
        <v>5985</v>
      </c>
      <c r="AB66" s="12"/>
      <c r="AC66" s="13">
        <v>1.6119098815093259E-3</v>
      </c>
      <c r="AD66" s="1"/>
    </row>
    <row r="67" spans="1:30" x14ac:dyDescent="0.35">
      <c r="A67" s="14"/>
      <c r="B67" s="15" t="s">
        <v>59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2549.0500000000002</v>
      </c>
      <c r="Q67" s="16">
        <v>6208.58</v>
      </c>
      <c r="R67" s="16">
        <v>31328.789999999997</v>
      </c>
      <c r="S67" s="16">
        <v>29379.46</v>
      </c>
      <c r="T67" s="16">
        <v>32134.639999999999</v>
      </c>
      <c r="U67" s="16">
        <v>26293.29</v>
      </c>
      <c r="V67" s="16">
        <v>27712.13</v>
      </c>
      <c r="W67" s="16">
        <v>26942.18</v>
      </c>
      <c r="X67" s="16">
        <v>26280.29</v>
      </c>
      <c r="Y67" s="16">
        <v>20188.02</v>
      </c>
      <c r="Z67" s="16">
        <v>21451.75</v>
      </c>
      <c r="AA67" s="16">
        <v>250468.18</v>
      </c>
      <c r="AB67" s="17">
        <v>666.13877659574462</v>
      </c>
      <c r="AC67" s="18">
        <v>6.7457332388580871E-2</v>
      </c>
      <c r="AD67" s="1"/>
    </row>
    <row r="68" spans="1:30" x14ac:dyDescent="0.35">
      <c r="A68" s="20"/>
      <c r="B68" s="1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12"/>
      <c r="AC68" s="22"/>
      <c r="AD68" s="1"/>
    </row>
    <row r="69" spans="1:30" x14ac:dyDescent="0.35">
      <c r="A69" s="9">
        <v>620002</v>
      </c>
      <c r="B69" s="10" t="s">
        <v>60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1248.9100000000001</v>
      </c>
      <c r="U69" s="11">
        <v>1850</v>
      </c>
      <c r="V69" s="11">
        <v>1850</v>
      </c>
      <c r="W69" s="11">
        <v>1850</v>
      </c>
      <c r="X69" s="11">
        <v>1850</v>
      </c>
      <c r="Y69" s="11">
        <v>1850</v>
      </c>
      <c r="Z69" s="11">
        <v>1850</v>
      </c>
      <c r="AA69" s="11">
        <v>12348.91</v>
      </c>
      <c r="AB69" s="12"/>
      <c r="AC69" s="13">
        <v>3.3258696833532715E-3</v>
      </c>
      <c r="AD69" s="1"/>
    </row>
    <row r="70" spans="1:30" x14ac:dyDescent="0.35">
      <c r="A70" s="9">
        <v>620003</v>
      </c>
      <c r="B70" s="10" t="s">
        <v>61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69</v>
      </c>
      <c r="S70" s="11">
        <v>871</v>
      </c>
      <c r="T70" s="11">
        <v>3263</v>
      </c>
      <c r="U70" s="11">
        <v>4546</v>
      </c>
      <c r="V70" s="11">
        <v>5783</v>
      </c>
      <c r="W70" s="11">
        <v>7437.5</v>
      </c>
      <c r="X70" s="11">
        <v>4150.25</v>
      </c>
      <c r="Y70" s="11">
        <v>2130</v>
      </c>
      <c r="Z70" s="11">
        <v>830</v>
      </c>
      <c r="AA70" s="11">
        <v>29079.75</v>
      </c>
      <c r="AB70" s="12"/>
      <c r="AC70" s="13">
        <v>7.8319024856843469E-3</v>
      </c>
      <c r="AD70" s="1"/>
    </row>
    <row r="71" spans="1:30" x14ac:dyDescent="0.35">
      <c r="A71" s="9">
        <v>620004</v>
      </c>
      <c r="B71" s="10" t="s">
        <v>62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73.64</v>
      </c>
      <c r="R71" s="11">
        <v>270.98</v>
      </c>
      <c r="S71" s="11">
        <v>755.75</v>
      </c>
      <c r="T71" s="11">
        <v>535.53</v>
      </c>
      <c r="U71" s="11">
        <v>66.16</v>
      </c>
      <c r="V71" s="11">
        <v>787.76</v>
      </c>
      <c r="W71" s="11">
        <v>444.77</v>
      </c>
      <c r="X71" s="11">
        <v>0</v>
      </c>
      <c r="Y71" s="11">
        <v>217.52</v>
      </c>
      <c r="Z71" s="11">
        <v>217.52</v>
      </c>
      <c r="AA71" s="11">
        <v>3369.6299999999997</v>
      </c>
      <c r="AB71" s="12"/>
      <c r="AC71" s="13">
        <v>9.0752546266169905E-4</v>
      </c>
      <c r="AD71" s="1"/>
    </row>
    <row r="72" spans="1:30" x14ac:dyDescent="0.35">
      <c r="A72" s="9">
        <v>620013</v>
      </c>
      <c r="B72" s="10" t="s">
        <v>63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480</v>
      </c>
      <c r="T72" s="11">
        <v>230</v>
      </c>
      <c r="U72" s="11">
        <v>0</v>
      </c>
      <c r="V72" s="11">
        <v>0</v>
      </c>
      <c r="W72" s="11">
        <v>0</v>
      </c>
      <c r="X72" s="11">
        <v>1589.66</v>
      </c>
      <c r="Y72" s="11">
        <v>250</v>
      </c>
      <c r="Z72" s="11">
        <v>0</v>
      </c>
      <c r="AA72" s="11">
        <v>2549.66</v>
      </c>
      <c r="AB72" s="12"/>
      <c r="AC72" s="13">
        <v>6.8668707577093863E-4</v>
      </c>
      <c r="AD72" s="1"/>
    </row>
    <row r="73" spans="1:30" x14ac:dyDescent="0.35">
      <c r="A73" s="9">
        <v>620015</v>
      </c>
      <c r="B73" s="10" t="s">
        <v>64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465</v>
      </c>
      <c r="W73" s="11">
        <v>1920</v>
      </c>
      <c r="X73" s="11">
        <v>795</v>
      </c>
      <c r="Y73" s="11">
        <v>795</v>
      </c>
      <c r="Z73" s="11">
        <v>795</v>
      </c>
      <c r="AA73" s="11">
        <v>4770</v>
      </c>
      <c r="AB73" s="12"/>
      <c r="AC73" s="13">
        <v>1.2846800559397635E-3</v>
      </c>
      <c r="AD73" s="1"/>
    </row>
    <row r="74" spans="1:30" x14ac:dyDescent="0.35">
      <c r="A74" s="9">
        <v>620025</v>
      </c>
      <c r="B74" s="10" t="s">
        <v>65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675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375</v>
      </c>
      <c r="Z74" s="11">
        <v>0</v>
      </c>
      <c r="AA74" s="11">
        <v>1050</v>
      </c>
      <c r="AB74" s="12"/>
      <c r="AC74" s="13">
        <v>2.8279120728233784E-4</v>
      </c>
      <c r="AD74" s="1"/>
    </row>
    <row r="75" spans="1:30" x14ac:dyDescent="0.35">
      <c r="A75" s="9">
        <v>620030</v>
      </c>
      <c r="B75" s="10" t="s">
        <v>66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175</v>
      </c>
      <c r="S75" s="11">
        <v>0</v>
      </c>
      <c r="T75" s="11">
        <v>0</v>
      </c>
      <c r="U75" s="11">
        <v>0</v>
      </c>
      <c r="V75" s="11">
        <v>615</v>
      </c>
      <c r="W75" s="11">
        <v>0</v>
      </c>
      <c r="X75" s="11">
        <v>0</v>
      </c>
      <c r="Y75" s="11">
        <v>0</v>
      </c>
      <c r="Z75" s="11">
        <v>0</v>
      </c>
      <c r="AA75" s="11">
        <v>790</v>
      </c>
      <c r="AB75" s="12"/>
      <c r="AC75" s="13">
        <v>2.1276671786004468E-4</v>
      </c>
      <c r="AD75" s="1"/>
    </row>
    <row r="76" spans="1:30" x14ac:dyDescent="0.35">
      <c r="A76" s="9">
        <v>620035</v>
      </c>
      <c r="B76" s="10" t="s">
        <v>67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1640</v>
      </c>
      <c r="U76" s="11">
        <v>325</v>
      </c>
      <c r="V76" s="11">
        <v>0</v>
      </c>
      <c r="W76" s="11">
        <v>0</v>
      </c>
      <c r="X76" s="11">
        <v>0</v>
      </c>
      <c r="Y76" s="11">
        <v>0</v>
      </c>
      <c r="Z76" s="11">
        <v>245</v>
      </c>
      <c r="AA76" s="11">
        <v>2210</v>
      </c>
      <c r="AB76" s="12"/>
      <c r="AC76" s="13">
        <v>5.9520816008949208E-4</v>
      </c>
      <c r="AD76" s="1"/>
    </row>
    <row r="77" spans="1:30" x14ac:dyDescent="0.35">
      <c r="A77" s="9">
        <v>620200</v>
      </c>
      <c r="B77" s="10" t="s">
        <v>68</v>
      </c>
      <c r="C77" s="11">
        <v>0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65</v>
      </c>
      <c r="U77" s="11">
        <v>1175</v>
      </c>
      <c r="V77" s="11">
        <v>0</v>
      </c>
      <c r="W77" s="11">
        <v>565</v>
      </c>
      <c r="X77" s="11">
        <v>0</v>
      </c>
      <c r="Y77" s="11">
        <v>465</v>
      </c>
      <c r="Z77" s="11">
        <v>320</v>
      </c>
      <c r="AA77" s="11">
        <v>2590</v>
      </c>
      <c r="AB77" s="12"/>
      <c r="AC77" s="13">
        <v>6.975516446297667E-4</v>
      </c>
      <c r="AD77" s="1"/>
    </row>
    <row r="78" spans="1:30" x14ac:dyDescent="0.35">
      <c r="A78" s="9">
        <v>620300</v>
      </c>
      <c r="B78" s="10" t="s">
        <v>69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238</v>
      </c>
      <c r="T78" s="11">
        <v>363</v>
      </c>
      <c r="U78" s="11">
        <v>0</v>
      </c>
      <c r="V78" s="11">
        <v>1094</v>
      </c>
      <c r="W78" s="11">
        <v>0</v>
      </c>
      <c r="X78" s="11">
        <v>880</v>
      </c>
      <c r="Y78" s="11">
        <v>0</v>
      </c>
      <c r="Z78" s="11">
        <v>197.49</v>
      </c>
      <c r="AA78" s="11">
        <v>2772.49</v>
      </c>
      <c r="AB78" s="12"/>
      <c r="AC78" s="13">
        <v>7.4670075645543702E-4</v>
      </c>
      <c r="AD78" s="1"/>
    </row>
    <row r="79" spans="1:30" x14ac:dyDescent="0.35">
      <c r="A79" s="9">
        <v>620500</v>
      </c>
      <c r="B79" s="10" t="s">
        <v>70</v>
      </c>
      <c r="C79" s="11"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1838.09</v>
      </c>
      <c r="Q79" s="11">
        <v>2835.95</v>
      </c>
      <c r="R79" s="11">
        <v>6497.13</v>
      </c>
      <c r="S79" s="11">
        <v>2504.11</v>
      </c>
      <c r="T79" s="11">
        <v>4684.04</v>
      </c>
      <c r="U79" s="11">
        <v>3226.86</v>
      </c>
      <c r="V79" s="11">
        <v>4523.54</v>
      </c>
      <c r="W79" s="11">
        <v>7598.49</v>
      </c>
      <c r="X79" s="11">
        <v>3959.95</v>
      </c>
      <c r="Y79" s="11">
        <v>5614.95</v>
      </c>
      <c r="Z79" s="11">
        <v>3959.95</v>
      </c>
      <c r="AA79" s="11">
        <v>47243.05999999999</v>
      </c>
      <c r="AB79" s="12"/>
      <c r="AC79" s="13">
        <v>1.2723735212487545E-2</v>
      </c>
      <c r="AD79" s="1"/>
    </row>
    <row r="80" spans="1:30" x14ac:dyDescent="0.35">
      <c r="A80" s="9">
        <v>620700</v>
      </c>
      <c r="B80" s="10" t="s">
        <v>71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2835</v>
      </c>
      <c r="R80" s="11">
        <v>2835</v>
      </c>
      <c r="S80" s="11">
        <v>2835</v>
      </c>
      <c r="T80" s="11">
        <v>2835</v>
      </c>
      <c r="U80" s="11">
        <v>3400</v>
      </c>
      <c r="V80" s="11">
        <v>3400</v>
      </c>
      <c r="W80" s="11">
        <v>3400</v>
      </c>
      <c r="X80" s="11">
        <v>3400</v>
      </c>
      <c r="Y80" s="11">
        <v>3400</v>
      </c>
      <c r="Z80" s="11">
        <v>3400</v>
      </c>
      <c r="AA80" s="11">
        <v>31740</v>
      </c>
      <c r="AB80" s="12"/>
      <c r="AC80" s="13">
        <v>8.5483742087060985E-3</v>
      </c>
      <c r="AD80" s="1"/>
    </row>
    <row r="81" spans="1:30" x14ac:dyDescent="0.35">
      <c r="A81" s="9">
        <v>620701</v>
      </c>
      <c r="B81" s="10" t="s">
        <v>72</v>
      </c>
      <c r="C81" s="11">
        <v>0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1200</v>
      </c>
      <c r="R81" s="11">
        <v>450</v>
      </c>
      <c r="S81" s="11">
        <v>600</v>
      </c>
      <c r="T81" s="11">
        <v>300</v>
      </c>
      <c r="U81" s="11">
        <v>850</v>
      </c>
      <c r="V81" s="11">
        <v>300</v>
      </c>
      <c r="W81" s="11">
        <v>650</v>
      </c>
      <c r="X81" s="11">
        <v>450</v>
      </c>
      <c r="Y81" s="11">
        <v>450</v>
      </c>
      <c r="Z81" s="11">
        <v>1450</v>
      </c>
      <c r="AA81" s="11">
        <v>6700</v>
      </c>
      <c r="AB81" s="12"/>
      <c r="AC81" s="13">
        <v>1.8044772274206321E-3</v>
      </c>
      <c r="AD81" s="1"/>
    </row>
    <row r="82" spans="1:30" x14ac:dyDescent="0.35">
      <c r="A82" s="9">
        <v>620702</v>
      </c>
      <c r="B82" s="10" t="s">
        <v>73</v>
      </c>
      <c r="C82" s="11">
        <v>0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502</v>
      </c>
      <c r="U82" s="11">
        <v>0</v>
      </c>
      <c r="V82" s="11">
        <v>300</v>
      </c>
      <c r="W82" s="11">
        <v>0</v>
      </c>
      <c r="X82" s="11">
        <v>320</v>
      </c>
      <c r="Y82" s="11">
        <v>260</v>
      </c>
      <c r="Z82" s="11">
        <v>0</v>
      </c>
      <c r="AA82" s="11">
        <v>1382</v>
      </c>
      <c r="AB82" s="12"/>
      <c r="AC82" s="13">
        <v>3.7220709377541993E-4</v>
      </c>
      <c r="AD82" s="1"/>
    </row>
    <row r="83" spans="1:30" x14ac:dyDescent="0.35">
      <c r="A83" s="9">
        <v>620900</v>
      </c>
      <c r="B83" s="10" t="s">
        <v>74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558.25</v>
      </c>
      <c r="R83" s="11">
        <v>0</v>
      </c>
      <c r="S83" s="11">
        <v>319</v>
      </c>
      <c r="T83" s="11">
        <v>319</v>
      </c>
      <c r="U83" s="11">
        <v>319</v>
      </c>
      <c r="V83" s="11">
        <v>638</v>
      </c>
      <c r="W83" s="11">
        <v>319</v>
      </c>
      <c r="X83" s="11">
        <v>-319</v>
      </c>
      <c r="Y83" s="11">
        <v>319</v>
      </c>
      <c r="Z83" s="11">
        <v>319</v>
      </c>
      <c r="AA83" s="11">
        <v>2791.25</v>
      </c>
      <c r="AB83" s="12"/>
      <c r="AC83" s="13">
        <v>7.5175329269221484E-4</v>
      </c>
      <c r="AD83" s="1"/>
    </row>
    <row r="84" spans="1:30" x14ac:dyDescent="0.35">
      <c r="A84" s="9">
        <v>620901</v>
      </c>
      <c r="B84" s="10" t="s">
        <v>75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375</v>
      </c>
      <c r="S84" s="11">
        <v>250</v>
      </c>
      <c r="T84" s="11">
        <v>20</v>
      </c>
      <c r="U84" s="11">
        <v>300</v>
      </c>
      <c r="V84" s="11">
        <v>2410</v>
      </c>
      <c r="W84" s="11">
        <v>-306</v>
      </c>
      <c r="X84" s="11">
        <v>190</v>
      </c>
      <c r="Y84" s="11">
        <v>168</v>
      </c>
      <c r="Z84" s="11">
        <v>1210</v>
      </c>
      <c r="AA84" s="11">
        <v>4617</v>
      </c>
      <c r="AB84" s="12"/>
      <c r="AC84" s="13">
        <v>1.2434733371643372E-3</v>
      </c>
      <c r="AD84" s="1"/>
    </row>
    <row r="85" spans="1:30" x14ac:dyDescent="0.35">
      <c r="A85" s="14"/>
      <c r="B85" s="15" t="s">
        <v>76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1838.09</v>
      </c>
      <c r="Q85" s="16">
        <v>8177.84</v>
      </c>
      <c r="R85" s="16">
        <v>10672.11</v>
      </c>
      <c r="S85" s="16">
        <v>8852.86</v>
      </c>
      <c r="T85" s="16">
        <v>16005.48</v>
      </c>
      <c r="U85" s="16">
        <v>16058.02</v>
      </c>
      <c r="V85" s="16">
        <v>22166.3</v>
      </c>
      <c r="W85" s="16">
        <v>23878.760000000002</v>
      </c>
      <c r="X85" s="16">
        <v>17265.86</v>
      </c>
      <c r="Y85" s="16">
        <v>16294.470000000001</v>
      </c>
      <c r="Z85" s="16">
        <v>14793.96</v>
      </c>
      <c r="AA85" s="16">
        <v>156003.75000000003</v>
      </c>
      <c r="AB85" s="17">
        <v>414.903590425532</v>
      </c>
      <c r="AC85" s="18">
        <v>4.2015703621973356E-2</v>
      </c>
      <c r="AD85" s="1"/>
    </row>
    <row r="86" spans="1:30" x14ac:dyDescent="0.35">
      <c r="A86" s="20"/>
      <c r="B86" s="10"/>
      <c r="C86" s="21"/>
      <c r="D86" s="21"/>
      <c r="E86" s="21"/>
      <c r="F86" s="1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11"/>
      <c r="S86" s="21"/>
      <c r="T86" s="21"/>
      <c r="U86" s="21"/>
      <c r="V86" s="21"/>
      <c r="W86" s="21"/>
      <c r="X86" s="21"/>
      <c r="Y86" s="21"/>
      <c r="Z86" s="21"/>
      <c r="AA86" s="21"/>
      <c r="AB86" s="12"/>
      <c r="AC86" s="22"/>
      <c r="AD86" s="1"/>
    </row>
    <row r="87" spans="1:30" x14ac:dyDescent="0.35">
      <c r="A87" s="9">
        <v>630000</v>
      </c>
      <c r="B87" s="10" t="s">
        <v>77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126.08</v>
      </c>
      <c r="R87" s="11">
        <v>0</v>
      </c>
      <c r="S87" s="11">
        <v>223.82</v>
      </c>
      <c r="T87" s="11">
        <v>0</v>
      </c>
      <c r="U87" s="11">
        <v>1263.3399999999999</v>
      </c>
      <c r="V87" s="11">
        <v>0</v>
      </c>
      <c r="W87" s="11">
        <v>0</v>
      </c>
      <c r="X87" s="11">
        <v>200.75</v>
      </c>
      <c r="Y87" s="11">
        <v>1271.45</v>
      </c>
      <c r="Z87" s="11">
        <v>0</v>
      </c>
      <c r="AA87" s="11">
        <v>3085.4399999999996</v>
      </c>
      <c r="AB87" s="12"/>
      <c r="AC87" s="13">
        <v>8.3098600247353952E-4</v>
      </c>
      <c r="AD87" s="1"/>
    </row>
    <row r="88" spans="1:30" x14ac:dyDescent="0.35">
      <c r="A88" s="9">
        <v>630001</v>
      </c>
      <c r="B88" s="10" t="s">
        <v>78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285.14999999999998</v>
      </c>
      <c r="Q88" s="11">
        <v>469.04</v>
      </c>
      <c r="R88" s="11">
        <v>520.26</v>
      </c>
      <c r="S88" s="11">
        <v>87.97</v>
      </c>
      <c r="T88" s="11">
        <v>-100.03</v>
      </c>
      <c r="U88" s="11">
        <v>898.38</v>
      </c>
      <c r="V88" s="11">
        <v>0</v>
      </c>
      <c r="W88" s="11">
        <v>702.37</v>
      </c>
      <c r="X88" s="11">
        <v>304.29000000000002</v>
      </c>
      <c r="Y88" s="11">
        <v>283.95999999999998</v>
      </c>
      <c r="Z88" s="11">
        <v>0</v>
      </c>
      <c r="AA88" s="11">
        <v>3451.39</v>
      </c>
      <c r="AB88" s="12"/>
      <c r="AC88" s="13">
        <v>9.2954547133541725E-4</v>
      </c>
      <c r="AD88" s="1"/>
    </row>
    <row r="89" spans="1:30" x14ac:dyDescent="0.35">
      <c r="A89" s="9">
        <v>630101</v>
      </c>
      <c r="B89" s="10" t="s">
        <v>79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400.6</v>
      </c>
      <c r="Q89" s="11">
        <v>457.3</v>
      </c>
      <c r="R89" s="11">
        <v>294.12</v>
      </c>
      <c r="S89" s="11">
        <v>1308.33</v>
      </c>
      <c r="T89" s="11">
        <v>294.89999999999998</v>
      </c>
      <c r="U89" s="11">
        <v>810.92</v>
      </c>
      <c r="V89" s="11">
        <v>0</v>
      </c>
      <c r="W89" s="11">
        <v>586.83000000000004</v>
      </c>
      <c r="X89" s="11">
        <v>2199.36</v>
      </c>
      <c r="Y89" s="11">
        <v>1409.98</v>
      </c>
      <c r="Z89" s="11">
        <v>840.69</v>
      </c>
      <c r="AA89" s="11">
        <v>8603.0300000000007</v>
      </c>
      <c r="AB89" s="12"/>
      <c r="AC89" s="13">
        <v>2.3170107047487346E-3</v>
      </c>
      <c r="AD89" s="1"/>
    </row>
    <row r="90" spans="1:30" x14ac:dyDescent="0.35">
      <c r="A90" s="9">
        <v>630102</v>
      </c>
      <c r="B90" s="10" t="s">
        <v>80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879.77</v>
      </c>
      <c r="Q90" s="11">
        <v>628.9</v>
      </c>
      <c r="R90" s="11">
        <v>144.54</v>
      </c>
      <c r="S90" s="11">
        <v>552.11</v>
      </c>
      <c r="T90" s="11">
        <v>1232.33</v>
      </c>
      <c r="U90" s="11">
        <v>2318.9699999999998</v>
      </c>
      <c r="V90" s="11">
        <v>0</v>
      </c>
      <c r="W90" s="11">
        <v>650.21</v>
      </c>
      <c r="X90" s="11">
        <v>1799.82</v>
      </c>
      <c r="Y90" s="11">
        <v>2082.98</v>
      </c>
      <c r="Z90" s="11">
        <v>1635.15</v>
      </c>
      <c r="AA90" s="11">
        <v>11924.779999999999</v>
      </c>
      <c r="AB90" s="12"/>
      <c r="AC90" s="13">
        <v>3.2116408883583586E-3</v>
      </c>
      <c r="AD90" s="1"/>
    </row>
    <row r="91" spans="1:30" x14ac:dyDescent="0.35">
      <c r="A91" s="9">
        <v>630103</v>
      </c>
      <c r="B91" s="10" t="s">
        <v>81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440.05</v>
      </c>
      <c r="Q91" s="11">
        <v>111.92</v>
      </c>
      <c r="R91" s="11">
        <v>76.52</v>
      </c>
      <c r="S91" s="11">
        <v>13.49</v>
      </c>
      <c r="T91" s="11">
        <v>463.1</v>
      </c>
      <c r="U91" s="11">
        <v>742.77</v>
      </c>
      <c r="V91" s="11">
        <v>0</v>
      </c>
      <c r="W91" s="11">
        <v>83.78</v>
      </c>
      <c r="X91" s="11">
        <v>631.86</v>
      </c>
      <c r="Y91" s="11">
        <v>520.96</v>
      </c>
      <c r="Z91" s="11">
        <v>508.38</v>
      </c>
      <c r="AA91" s="11">
        <v>3592.83</v>
      </c>
      <c r="AB91" s="12"/>
      <c r="AC91" s="13">
        <v>9.6763879358114475E-4</v>
      </c>
      <c r="AD91" s="1"/>
    </row>
    <row r="92" spans="1:30" x14ac:dyDescent="0.35">
      <c r="A92" s="9">
        <v>630105</v>
      </c>
      <c r="B92" s="10" t="s">
        <v>82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698</v>
      </c>
      <c r="Q92" s="11">
        <v>893</v>
      </c>
      <c r="R92" s="11">
        <v>0</v>
      </c>
      <c r="S92" s="11">
        <v>537</v>
      </c>
      <c r="T92" s="11">
        <v>1025</v>
      </c>
      <c r="U92" s="11">
        <v>2795.25</v>
      </c>
      <c r="V92" s="11">
        <v>699.9</v>
      </c>
      <c r="W92" s="11">
        <v>1201</v>
      </c>
      <c r="X92" s="11">
        <v>1763.53</v>
      </c>
      <c r="Y92" s="11">
        <v>1880.63</v>
      </c>
      <c r="Z92" s="11">
        <v>1624</v>
      </c>
      <c r="AA92" s="11">
        <v>13117.310000000001</v>
      </c>
      <c r="AB92" s="12"/>
      <c r="AC92" s="13">
        <v>3.5328189820920796E-3</v>
      </c>
      <c r="AD92" s="1"/>
    </row>
    <row r="93" spans="1:30" x14ac:dyDescent="0.35">
      <c r="A93" s="9">
        <v>630106</v>
      </c>
      <c r="B93" s="10" t="s">
        <v>83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458.85</v>
      </c>
      <c r="Q93" s="11">
        <v>676.31</v>
      </c>
      <c r="R93" s="11">
        <v>1013.98</v>
      </c>
      <c r="S93" s="11">
        <v>1310.78</v>
      </c>
      <c r="T93" s="11">
        <v>356.87</v>
      </c>
      <c r="U93" s="11">
        <v>960.79</v>
      </c>
      <c r="V93" s="11">
        <v>0</v>
      </c>
      <c r="W93" s="11">
        <v>1486.84</v>
      </c>
      <c r="X93" s="11">
        <v>1535.64</v>
      </c>
      <c r="Y93" s="11">
        <v>547.01</v>
      </c>
      <c r="Z93" s="11">
        <v>258.97000000000003</v>
      </c>
      <c r="AA93" s="11">
        <v>8606.0399999999991</v>
      </c>
      <c r="AB93" s="12"/>
      <c r="AC93" s="13">
        <v>2.317821372876277E-3</v>
      </c>
      <c r="AD93" s="1"/>
    </row>
    <row r="94" spans="1:30" x14ac:dyDescent="0.35">
      <c r="A94" s="9">
        <v>630108</v>
      </c>
      <c r="B94" s="10" t="s">
        <v>84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549.1</v>
      </c>
      <c r="S94" s="11">
        <v>631.54</v>
      </c>
      <c r="T94" s="11">
        <v>945.55</v>
      </c>
      <c r="U94" s="11">
        <v>1391.26</v>
      </c>
      <c r="V94" s="11">
        <v>0</v>
      </c>
      <c r="W94" s="11">
        <v>785.53</v>
      </c>
      <c r="X94" s="11">
        <v>1170.53</v>
      </c>
      <c r="Y94" s="11">
        <v>75</v>
      </c>
      <c r="Z94" s="11">
        <v>90.1</v>
      </c>
      <c r="AA94" s="11">
        <v>5638.61</v>
      </c>
      <c r="AB94" s="12"/>
      <c r="AC94" s="13">
        <v>1.5186184088516791E-3</v>
      </c>
      <c r="AD94" s="1"/>
    </row>
    <row r="95" spans="1:30" x14ac:dyDescent="0.35">
      <c r="A95" s="9">
        <v>630109</v>
      </c>
      <c r="B95" s="10" t="s">
        <v>85</v>
      </c>
      <c r="C95" s="11"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12.99</v>
      </c>
      <c r="Q95" s="11">
        <v>614.63</v>
      </c>
      <c r="R95" s="11">
        <v>40.93</v>
      </c>
      <c r="S95" s="11">
        <v>589.32000000000005</v>
      </c>
      <c r="T95" s="11">
        <v>591.29999999999995</v>
      </c>
      <c r="U95" s="11">
        <v>1107.1199999999999</v>
      </c>
      <c r="V95" s="11">
        <v>0</v>
      </c>
      <c r="W95" s="11">
        <v>709.07</v>
      </c>
      <c r="X95" s="11">
        <v>1341.75</v>
      </c>
      <c r="Y95" s="11">
        <v>189.69</v>
      </c>
      <c r="Z95" s="11">
        <v>1035.57</v>
      </c>
      <c r="AA95" s="11">
        <v>6232.37</v>
      </c>
      <c r="AB95" s="12"/>
      <c r="AC95" s="13">
        <v>1.6785327966954515E-3</v>
      </c>
      <c r="AD95" s="1"/>
    </row>
    <row r="96" spans="1:30" x14ac:dyDescent="0.35">
      <c r="A96" s="9">
        <v>630198</v>
      </c>
      <c r="B96" s="10" t="s">
        <v>86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-72.739999999999995</v>
      </c>
      <c r="U96" s="11">
        <v>0</v>
      </c>
      <c r="V96" s="11">
        <v>-300.2</v>
      </c>
      <c r="W96" s="11">
        <v>0</v>
      </c>
      <c r="X96" s="11">
        <v>0</v>
      </c>
      <c r="Y96" s="11">
        <v>-410.11</v>
      </c>
      <c r="Z96" s="11">
        <v>0</v>
      </c>
      <c r="AA96" s="11">
        <v>-783.05</v>
      </c>
      <c r="AB96" s="12"/>
      <c r="AC96" s="13">
        <v>-2.1089490939279492E-4</v>
      </c>
      <c r="AD96" s="1"/>
    </row>
    <row r="97" spans="1:30" x14ac:dyDescent="0.35">
      <c r="A97" s="9">
        <v>630206</v>
      </c>
      <c r="B97" s="10" t="s">
        <v>87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625</v>
      </c>
      <c r="U97" s="11">
        <v>0</v>
      </c>
      <c r="V97" s="11">
        <v>0</v>
      </c>
      <c r="W97" s="11">
        <v>200</v>
      </c>
      <c r="X97" s="11">
        <v>379.84</v>
      </c>
      <c r="Y97" s="11">
        <v>0</v>
      </c>
      <c r="Z97" s="11">
        <v>0</v>
      </c>
      <c r="AA97" s="11">
        <v>1204.8399999999999</v>
      </c>
      <c r="AB97" s="12"/>
      <c r="AC97" s="13">
        <v>3.2449348398290662E-4</v>
      </c>
      <c r="AD97" s="1"/>
    </row>
    <row r="98" spans="1:30" x14ac:dyDescent="0.35">
      <c r="A98" s="9">
        <v>630301</v>
      </c>
      <c r="B98" s="10" t="s">
        <v>88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143.1</v>
      </c>
      <c r="V98" s="11">
        <v>37.24</v>
      </c>
      <c r="W98" s="11">
        <v>0</v>
      </c>
      <c r="X98" s="11">
        <v>0</v>
      </c>
      <c r="Y98" s="11">
        <v>0</v>
      </c>
      <c r="Z98" s="11">
        <v>417</v>
      </c>
      <c r="AA98" s="11">
        <v>597.34</v>
      </c>
      <c r="AB98" s="12"/>
      <c r="AC98" s="13">
        <v>1.6087857119812543E-4</v>
      </c>
      <c r="AD98" s="1"/>
    </row>
    <row r="99" spans="1:30" x14ac:dyDescent="0.35">
      <c r="A99" s="9">
        <v>630302</v>
      </c>
      <c r="B99" s="10" t="s">
        <v>89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725</v>
      </c>
      <c r="R99" s="11">
        <v>0</v>
      </c>
      <c r="S99" s="11">
        <v>0</v>
      </c>
      <c r="T99" s="11">
        <v>625</v>
      </c>
      <c r="U99" s="11">
        <v>0</v>
      </c>
      <c r="V99" s="11">
        <v>50</v>
      </c>
      <c r="W99" s="11">
        <v>805.86</v>
      </c>
      <c r="X99" s="11">
        <v>1282.5</v>
      </c>
      <c r="Y99" s="11">
        <v>0</v>
      </c>
      <c r="Z99" s="11">
        <v>651.29999999999995</v>
      </c>
      <c r="AA99" s="11">
        <v>4139.66</v>
      </c>
      <c r="AB99" s="12"/>
      <c r="AC99" s="13">
        <v>1.114913761084193E-3</v>
      </c>
      <c r="AD99" s="1"/>
    </row>
    <row r="100" spans="1:30" x14ac:dyDescent="0.35">
      <c r="A100" s="9">
        <v>630303</v>
      </c>
      <c r="B100" s="10" t="s">
        <v>90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167.56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167.56</v>
      </c>
      <c r="AB100" s="12"/>
      <c r="AC100" s="13">
        <v>4.5128090183074793E-5</v>
      </c>
      <c r="AD100" s="1"/>
    </row>
    <row r="101" spans="1:30" x14ac:dyDescent="0.35">
      <c r="A101" s="9">
        <v>630310</v>
      </c>
      <c r="B101" s="10" t="s">
        <v>92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417.5</v>
      </c>
      <c r="Q101" s="11">
        <v>227.66</v>
      </c>
      <c r="R101" s="11">
        <v>423.86</v>
      </c>
      <c r="S101" s="11">
        <v>564.85</v>
      </c>
      <c r="T101" s="11">
        <v>212.74</v>
      </c>
      <c r="U101" s="11">
        <v>1236.6099999999999</v>
      </c>
      <c r="V101" s="11">
        <v>0</v>
      </c>
      <c r="W101" s="11">
        <v>321.81</v>
      </c>
      <c r="X101" s="11">
        <v>1504.43</v>
      </c>
      <c r="Y101" s="11">
        <v>858.25</v>
      </c>
      <c r="Z101" s="11">
        <v>0</v>
      </c>
      <c r="AA101" s="11">
        <v>5767.71</v>
      </c>
      <c r="AB101" s="12"/>
      <c r="AC101" s="13">
        <v>1.5533882610994408E-3</v>
      </c>
      <c r="AD101" s="1"/>
    </row>
    <row r="102" spans="1:30" x14ac:dyDescent="0.35">
      <c r="A102" s="9">
        <v>630400</v>
      </c>
      <c r="B102" s="10" t="s">
        <v>93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390</v>
      </c>
      <c r="AA102" s="11">
        <v>390</v>
      </c>
      <c r="AB102" s="12"/>
      <c r="AC102" s="13">
        <v>1.0503673413343978E-4</v>
      </c>
      <c r="AD102" s="1"/>
    </row>
    <row r="103" spans="1:30" x14ac:dyDescent="0.35">
      <c r="A103" s="9">
        <v>630600</v>
      </c>
      <c r="B103" s="10" t="s">
        <v>94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32.549999999999997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32.549999999999997</v>
      </c>
      <c r="AB103" s="12"/>
      <c r="AC103" s="13">
        <v>8.7665274257524733E-6</v>
      </c>
      <c r="AD103" s="1"/>
    </row>
    <row r="104" spans="1:30" x14ac:dyDescent="0.35">
      <c r="A104" s="9">
        <v>630601</v>
      </c>
      <c r="B104" s="10" t="s">
        <v>95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187.18</v>
      </c>
      <c r="Q104" s="11">
        <v>1412.39</v>
      </c>
      <c r="R104" s="11">
        <v>-89.06</v>
      </c>
      <c r="S104" s="11">
        <v>576.89</v>
      </c>
      <c r="T104" s="11">
        <v>1896.67</v>
      </c>
      <c r="U104" s="11">
        <v>485.71</v>
      </c>
      <c r="V104" s="11">
        <v>0</v>
      </c>
      <c r="W104" s="11">
        <v>317.33999999999997</v>
      </c>
      <c r="X104" s="11">
        <v>266.45</v>
      </c>
      <c r="Y104" s="11">
        <v>1296.3900000000001</v>
      </c>
      <c r="Z104" s="11">
        <v>302.70999999999998</v>
      </c>
      <c r="AA104" s="11">
        <v>6652.67</v>
      </c>
      <c r="AB104" s="12"/>
      <c r="AC104" s="13">
        <v>1.7917300770961817E-3</v>
      </c>
      <c r="AD104" s="1"/>
    </row>
    <row r="105" spans="1:30" x14ac:dyDescent="0.35">
      <c r="A105" s="9">
        <v>630602</v>
      </c>
      <c r="B105" s="10" t="s">
        <v>96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350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350</v>
      </c>
      <c r="AB105" s="12"/>
      <c r="AC105" s="13">
        <v>9.426373576077929E-5</v>
      </c>
      <c r="AD105" s="1"/>
    </row>
    <row r="106" spans="1:30" x14ac:dyDescent="0.35">
      <c r="A106" s="9">
        <v>630700</v>
      </c>
      <c r="B106" s="10" t="s">
        <v>97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97</v>
      </c>
      <c r="V106" s="11">
        <v>0</v>
      </c>
      <c r="W106" s="11">
        <v>0</v>
      </c>
      <c r="X106" s="11">
        <v>829.05</v>
      </c>
      <c r="Y106" s="11">
        <v>0</v>
      </c>
      <c r="Z106" s="11">
        <v>0</v>
      </c>
      <c r="AA106" s="11">
        <v>926.05</v>
      </c>
      <c r="AB106" s="12"/>
      <c r="AC106" s="13">
        <v>2.4940837857505619E-4</v>
      </c>
      <c r="AD106" s="1"/>
    </row>
    <row r="107" spans="1:30" x14ac:dyDescent="0.35">
      <c r="A107" s="9">
        <v>630701</v>
      </c>
      <c r="B107" s="10" t="s">
        <v>98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1053.6400000000001</v>
      </c>
      <c r="R107" s="11">
        <v>116.41</v>
      </c>
      <c r="S107" s="11">
        <v>99.39</v>
      </c>
      <c r="T107" s="11">
        <v>479.38</v>
      </c>
      <c r="U107" s="11">
        <v>1963</v>
      </c>
      <c r="V107" s="11">
        <v>488.69</v>
      </c>
      <c r="W107" s="11">
        <v>1269.75</v>
      </c>
      <c r="X107" s="11">
        <v>0</v>
      </c>
      <c r="Y107" s="11">
        <v>0</v>
      </c>
      <c r="Z107" s="11">
        <v>374.11</v>
      </c>
      <c r="AA107" s="11">
        <v>5844.37</v>
      </c>
      <c r="AB107" s="12"/>
      <c r="AC107" s="13">
        <v>1.5740347124806448E-3</v>
      </c>
      <c r="AD107" s="1"/>
    </row>
    <row r="108" spans="1:30" x14ac:dyDescent="0.35">
      <c r="A108" s="9">
        <v>630801</v>
      </c>
      <c r="B108" s="10" t="s">
        <v>99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125</v>
      </c>
      <c r="V108" s="11">
        <v>350</v>
      </c>
      <c r="W108" s="11">
        <v>-350</v>
      </c>
      <c r="X108" s="11">
        <v>0</v>
      </c>
      <c r="Y108" s="11">
        <v>0</v>
      </c>
      <c r="Z108" s="11">
        <v>0</v>
      </c>
      <c r="AA108" s="11">
        <v>125</v>
      </c>
      <c r="AB108" s="12"/>
      <c r="AC108" s="13">
        <v>3.3665619914564035E-5</v>
      </c>
      <c r="AD108" s="1"/>
    </row>
    <row r="109" spans="1:30" x14ac:dyDescent="0.35">
      <c r="A109" s="14"/>
      <c r="B109" s="15" t="s">
        <v>100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3947.6499999999992</v>
      </c>
      <c r="Q109" s="16">
        <v>7428.420000000001</v>
      </c>
      <c r="R109" s="16">
        <v>3090.66</v>
      </c>
      <c r="S109" s="16">
        <v>6495.4900000000007</v>
      </c>
      <c r="T109" s="16">
        <v>8575.07</v>
      </c>
      <c r="U109" s="16">
        <v>16689.22</v>
      </c>
      <c r="V109" s="16">
        <v>1325.63</v>
      </c>
      <c r="W109" s="16">
        <v>8770.39</v>
      </c>
      <c r="X109" s="16">
        <v>15209.800000000001</v>
      </c>
      <c r="Y109" s="16">
        <v>10006.190000000002</v>
      </c>
      <c r="Z109" s="16">
        <v>8127.9800000000005</v>
      </c>
      <c r="AA109" s="16">
        <v>89666.5</v>
      </c>
      <c r="AB109" s="17">
        <v>238.47473404255319</v>
      </c>
      <c r="AC109" s="18">
        <v>2.4149426464554046E-2</v>
      </c>
      <c r="AD109" s="1"/>
    </row>
    <row r="110" spans="1:30" x14ac:dyDescent="0.35">
      <c r="A110" s="20"/>
      <c r="B110" s="10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12"/>
      <c r="AC110" s="22"/>
      <c r="AD110" s="1"/>
    </row>
    <row r="111" spans="1:30" x14ac:dyDescent="0.35">
      <c r="A111" s="9">
        <v>640002</v>
      </c>
      <c r="B111" s="10" t="s">
        <v>101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465</v>
      </c>
      <c r="R111" s="11">
        <v>515</v>
      </c>
      <c r="S111" s="11">
        <v>697.56</v>
      </c>
      <c r="T111" s="11">
        <v>90.44</v>
      </c>
      <c r="U111" s="11">
        <v>455.88</v>
      </c>
      <c r="V111" s="11">
        <v>308.12</v>
      </c>
      <c r="W111" s="11">
        <v>673.47</v>
      </c>
      <c r="X111" s="11">
        <v>693.64</v>
      </c>
      <c r="Y111" s="11">
        <v>523.55999999999995</v>
      </c>
      <c r="Z111" s="11">
        <v>182.24</v>
      </c>
      <c r="AA111" s="11">
        <v>4604.91</v>
      </c>
      <c r="AB111" s="12"/>
      <c r="AC111" s="13">
        <v>1.2402171984062004E-3</v>
      </c>
      <c r="AD111" s="1"/>
    </row>
    <row r="112" spans="1:30" x14ac:dyDescent="0.35">
      <c r="A112" s="9">
        <v>640003</v>
      </c>
      <c r="B112" s="10" t="s">
        <v>102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1275</v>
      </c>
      <c r="U112" s="11">
        <v>7500</v>
      </c>
      <c r="V112" s="11">
        <v>2080</v>
      </c>
      <c r="W112" s="11">
        <v>990</v>
      </c>
      <c r="X112" s="11">
        <v>290</v>
      </c>
      <c r="Y112" s="11">
        <v>0</v>
      </c>
      <c r="Z112" s="11">
        <v>550</v>
      </c>
      <c r="AA112" s="11">
        <v>12685</v>
      </c>
      <c r="AB112" s="12"/>
      <c r="AC112" s="13">
        <v>3.4163871089299578E-3</v>
      </c>
      <c r="AD112" s="1"/>
    </row>
    <row r="113" spans="1:30" x14ac:dyDescent="0.35">
      <c r="A113" s="9">
        <v>640102</v>
      </c>
      <c r="B113" s="10" t="s">
        <v>91</v>
      </c>
      <c r="C113" s="11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181.32</v>
      </c>
      <c r="Q113" s="11">
        <v>1029.57</v>
      </c>
      <c r="R113" s="11">
        <v>1271.3900000000001</v>
      </c>
      <c r="S113" s="11">
        <v>1461.17</v>
      </c>
      <c r="T113" s="11">
        <v>996.05</v>
      </c>
      <c r="U113" s="11">
        <v>5293.1</v>
      </c>
      <c r="V113" s="11">
        <v>2495.77</v>
      </c>
      <c r="W113" s="11">
        <v>1571.67</v>
      </c>
      <c r="X113" s="11">
        <v>1926.49</v>
      </c>
      <c r="Y113" s="11">
        <v>2712.19</v>
      </c>
      <c r="Z113" s="11">
        <v>742.21</v>
      </c>
      <c r="AA113" s="11">
        <v>19680.93</v>
      </c>
      <c r="AB113" s="12"/>
      <c r="AC113" s="13">
        <v>5.3005656715611254E-3</v>
      </c>
      <c r="AD113" s="1"/>
    </row>
    <row r="114" spans="1:30" x14ac:dyDescent="0.35">
      <c r="A114" s="9">
        <v>640301</v>
      </c>
      <c r="B114" s="10" t="s">
        <v>103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276.63</v>
      </c>
      <c r="S114" s="11">
        <v>609.44000000000005</v>
      </c>
      <c r="T114" s="11">
        <v>553.25</v>
      </c>
      <c r="U114" s="11">
        <v>2309.9699999999998</v>
      </c>
      <c r="V114" s="11">
        <v>0</v>
      </c>
      <c r="W114" s="11">
        <v>450</v>
      </c>
      <c r="X114" s="11">
        <v>1841.49</v>
      </c>
      <c r="Y114" s="11">
        <v>328.93</v>
      </c>
      <c r="Z114" s="11">
        <v>947.5</v>
      </c>
      <c r="AA114" s="11">
        <v>7317.21</v>
      </c>
      <c r="AB114" s="12"/>
      <c r="AC114" s="13">
        <v>1.9707072855603765E-3</v>
      </c>
      <c r="AD114" s="1"/>
    </row>
    <row r="115" spans="1:30" x14ac:dyDescent="0.35">
      <c r="A115" s="9">
        <v>640307</v>
      </c>
      <c r="B115" s="10" t="s">
        <v>104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1500</v>
      </c>
      <c r="T115" s="11">
        <v>0</v>
      </c>
      <c r="U115" s="11">
        <v>3830</v>
      </c>
      <c r="V115" s="11">
        <v>1350</v>
      </c>
      <c r="W115" s="11">
        <v>350</v>
      </c>
      <c r="X115" s="11">
        <v>350</v>
      </c>
      <c r="Y115" s="11">
        <v>875</v>
      </c>
      <c r="Z115" s="11">
        <v>0</v>
      </c>
      <c r="AA115" s="11">
        <v>8255</v>
      </c>
      <c r="AB115" s="12"/>
      <c r="AC115" s="13">
        <v>2.2232775391578087E-3</v>
      </c>
      <c r="AD115" s="1"/>
    </row>
    <row r="116" spans="1:30" x14ac:dyDescent="0.35">
      <c r="A116" s="9">
        <v>640700</v>
      </c>
      <c r="B116" s="10" t="s">
        <v>105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1195</v>
      </c>
      <c r="R116" s="11">
        <v>1970</v>
      </c>
      <c r="S116" s="11">
        <v>1710</v>
      </c>
      <c r="T116" s="11">
        <v>1175</v>
      </c>
      <c r="U116" s="11">
        <v>2238</v>
      </c>
      <c r="V116" s="11">
        <v>2730</v>
      </c>
      <c r="W116" s="11">
        <v>1785</v>
      </c>
      <c r="X116" s="11">
        <v>2010</v>
      </c>
      <c r="Y116" s="11">
        <v>1035</v>
      </c>
      <c r="Z116" s="11">
        <v>7430</v>
      </c>
      <c r="AA116" s="11">
        <v>23278</v>
      </c>
      <c r="AB116" s="12"/>
      <c r="AC116" s="13">
        <v>6.2693464029697724E-3</v>
      </c>
      <c r="AD116" s="1"/>
    </row>
    <row r="117" spans="1:30" x14ac:dyDescent="0.35">
      <c r="A117" s="9">
        <v>640800</v>
      </c>
      <c r="B117" s="10" t="s">
        <v>106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-8250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-8250</v>
      </c>
      <c r="AB117" s="12"/>
      <c r="AC117" s="13">
        <v>-2.2219309143612261E-3</v>
      </c>
      <c r="AD117" s="1"/>
    </row>
    <row r="118" spans="1:30" x14ac:dyDescent="0.35">
      <c r="A118" s="14"/>
      <c r="B118" s="15" t="s">
        <v>107</v>
      </c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-8068.68</v>
      </c>
      <c r="Q118" s="16">
        <v>2689.5699999999997</v>
      </c>
      <c r="R118" s="16">
        <v>4033.02</v>
      </c>
      <c r="S118" s="16">
        <v>5978.17</v>
      </c>
      <c r="T118" s="16">
        <v>4089.74</v>
      </c>
      <c r="U118" s="16">
        <v>21626.949999999997</v>
      </c>
      <c r="V118" s="16">
        <v>8963.89</v>
      </c>
      <c r="W118" s="16">
        <v>5820.14</v>
      </c>
      <c r="X118" s="16">
        <v>7111.62</v>
      </c>
      <c r="Y118" s="16">
        <v>5474.68</v>
      </c>
      <c r="Z118" s="16">
        <v>9851.9500000000007</v>
      </c>
      <c r="AA118" s="16">
        <v>67571.05</v>
      </c>
      <c r="AB118" s="17">
        <v>179.71023936170212</v>
      </c>
      <c r="AC118" s="18">
        <v>1.8198570292224017E-2</v>
      </c>
      <c r="AD118" s="1"/>
    </row>
    <row r="119" spans="1:30" x14ac:dyDescent="0.35">
      <c r="A119" s="20"/>
      <c r="B119" s="10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12"/>
      <c r="AC119" s="22"/>
      <c r="AD119" s="1"/>
    </row>
    <row r="120" spans="1:30" x14ac:dyDescent="0.35">
      <c r="A120" s="9">
        <v>641100</v>
      </c>
      <c r="B120" s="10" t="s">
        <v>108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573.09</v>
      </c>
      <c r="R120" s="11">
        <v>150.07</v>
      </c>
      <c r="S120" s="11">
        <v>219.63</v>
      </c>
      <c r="T120" s="11">
        <v>461.55</v>
      </c>
      <c r="U120" s="11">
        <v>849.51</v>
      </c>
      <c r="V120" s="11">
        <v>0</v>
      </c>
      <c r="W120" s="11">
        <v>668.86</v>
      </c>
      <c r="X120" s="11">
        <v>349.15</v>
      </c>
      <c r="Y120" s="11">
        <v>243.21</v>
      </c>
      <c r="Z120" s="11">
        <v>169.16</v>
      </c>
      <c r="AA120" s="11">
        <v>3684.2300000000005</v>
      </c>
      <c r="AB120" s="12"/>
      <c r="AC120" s="13">
        <v>9.9225509486267419E-4</v>
      </c>
      <c r="AD120" s="1"/>
    </row>
    <row r="121" spans="1:30" x14ac:dyDescent="0.35">
      <c r="A121" s="9">
        <v>641101</v>
      </c>
      <c r="B121" s="10" t="s">
        <v>109</v>
      </c>
      <c r="C121" s="11">
        <v>0</v>
      </c>
      <c r="D121" s="11">
        <v>0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473.93</v>
      </c>
      <c r="R121" s="11">
        <v>311.75</v>
      </c>
      <c r="S121" s="11">
        <v>0</v>
      </c>
      <c r="T121" s="11">
        <v>0</v>
      </c>
      <c r="U121" s="11">
        <v>587.46</v>
      </c>
      <c r="V121" s="11">
        <v>0</v>
      </c>
      <c r="W121" s="11">
        <v>116.99</v>
      </c>
      <c r="X121" s="11">
        <v>0</v>
      </c>
      <c r="Y121" s="11">
        <v>0</v>
      </c>
      <c r="Z121" s="11">
        <v>104.44</v>
      </c>
      <c r="AA121" s="11">
        <v>1594.5700000000002</v>
      </c>
      <c r="AB121" s="12"/>
      <c r="AC121" s="13">
        <v>4.2945750037733099E-4</v>
      </c>
      <c r="AD121" s="1"/>
    </row>
    <row r="122" spans="1:30" x14ac:dyDescent="0.35">
      <c r="A122" s="9">
        <v>641102</v>
      </c>
      <c r="B122" s="10" t="s">
        <v>110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63.05</v>
      </c>
      <c r="S122" s="11">
        <v>13</v>
      </c>
      <c r="T122" s="11">
        <v>208</v>
      </c>
      <c r="U122" s="11">
        <v>287.69</v>
      </c>
      <c r="V122" s="11">
        <v>398.87</v>
      </c>
      <c r="W122" s="11">
        <v>400.71</v>
      </c>
      <c r="X122" s="11">
        <v>387.23</v>
      </c>
      <c r="Y122" s="11">
        <v>195.51</v>
      </c>
      <c r="Z122" s="11">
        <v>198.88</v>
      </c>
      <c r="AA122" s="11">
        <v>2152.94</v>
      </c>
      <c r="AB122" s="12"/>
      <c r="AC122" s="13">
        <v>5.7984047791089194E-4</v>
      </c>
      <c r="AD122" s="1"/>
    </row>
    <row r="123" spans="1:30" x14ac:dyDescent="0.35">
      <c r="A123" s="9">
        <v>641104</v>
      </c>
      <c r="B123" s="10" t="s">
        <v>111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317.64</v>
      </c>
      <c r="S123" s="11">
        <v>334.61</v>
      </c>
      <c r="T123" s="11">
        <v>770.57</v>
      </c>
      <c r="U123" s="11">
        <v>635.30999999999995</v>
      </c>
      <c r="V123" s="11">
        <v>913.32</v>
      </c>
      <c r="W123" s="11">
        <v>1142.58</v>
      </c>
      <c r="X123" s="11">
        <v>778.45</v>
      </c>
      <c r="Y123" s="11">
        <v>471.88</v>
      </c>
      <c r="Z123" s="11">
        <v>263.43</v>
      </c>
      <c r="AA123" s="11">
        <v>5627.7900000000009</v>
      </c>
      <c r="AB123" s="12"/>
      <c r="AC123" s="13">
        <v>1.5157043127918747E-3</v>
      </c>
      <c r="AD123" s="1"/>
    </row>
    <row r="124" spans="1:30" x14ac:dyDescent="0.35">
      <c r="A124" s="9">
        <v>641105</v>
      </c>
      <c r="B124" s="10" t="s">
        <v>112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491.12</v>
      </c>
      <c r="W124" s="11">
        <v>298.64999999999998</v>
      </c>
      <c r="X124" s="11">
        <v>190.05</v>
      </c>
      <c r="Y124" s="11">
        <v>0</v>
      </c>
      <c r="Z124" s="11">
        <v>0</v>
      </c>
      <c r="AA124" s="11">
        <v>979.81999999999994</v>
      </c>
      <c r="AB124" s="12"/>
      <c r="AC124" s="13">
        <v>2.6388998163750501E-4</v>
      </c>
      <c r="AD124" s="1"/>
    </row>
    <row r="125" spans="1:30" x14ac:dyDescent="0.35">
      <c r="A125" s="9">
        <v>641107</v>
      </c>
      <c r="B125" s="10" t="s">
        <v>113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52.23</v>
      </c>
      <c r="R125" s="11">
        <v>259.58</v>
      </c>
      <c r="S125" s="11">
        <v>52.82</v>
      </c>
      <c r="T125" s="11">
        <v>47.43</v>
      </c>
      <c r="U125" s="11">
        <v>217.39</v>
      </c>
      <c r="V125" s="11">
        <v>48.36</v>
      </c>
      <c r="W125" s="11">
        <v>205.65</v>
      </c>
      <c r="X125" s="11">
        <v>351.82</v>
      </c>
      <c r="Y125" s="11">
        <v>97.26</v>
      </c>
      <c r="Z125" s="11">
        <v>97.1</v>
      </c>
      <c r="AA125" s="11">
        <v>1429.6399999999999</v>
      </c>
      <c r="AB125" s="12"/>
      <c r="AC125" s="13">
        <v>3.8503773483725855E-4</v>
      </c>
      <c r="AD125" s="1"/>
    </row>
    <row r="126" spans="1:30" x14ac:dyDescent="0.35">
      <c r="A126" s="9">
        <v>641110</v>
      </c>
      <c r="B126" s="10" t="s">
        <v>114</v>
      </c>
      <c r="C126" s="11">
        <v>0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300</v>
      </c>
      <c r="T126" s="11">
        <v>493.56</v>
      </c>
      <c r="U126" s="11">
        <v>162.13999999999999</v>
      </c>
      <c r="V126" s="11">
        <v>0</v>
      </c>
      <c r="W126" s="11">
        <v>0</v>
      </c>
      <c r="X126" s="11">
        <v>0</v>
      </c>
      <c r="Y126" s="11">
        <v>134.71</v>
      </c>
      <c r="Z126" s="11">
        <v>134.71</v>
      </c>
      <c r="AA126" s="11">
        <v>1225.1199999999999</v>
      </c>
      <c r="AB126" s="12"/>
      <c r="AC126" s="13">
        <v>3.2995539415784546E-4</v>
      </c>
      <c r="AD126" s="1"/>
    </row>
    <row r="127" spans="1:30" x14ac:dyDescent="0.35">
      <c r="A127" s="9">
        <v>644000</v>
      </c>
      <c r="B127" s="10" t="s">
        <v>115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6025</v>
      </c>
      <c r="S127" s="11">
        <v>925</v>
      </c>
      <c r="T127" s="11">
        <v>0</v>
      </c>
      <c r="U127" s="11">
        <v>135</v>
      </c>
      <c r="V127" s="11">
        <v>0</v>
      </c>
      <c r="W127" s="11">
        <v>945</v>
      </c>
      <c r="X127" s="11">
        <v>3720</v>
      </c>
      <c r="Y127" s="11">
        <v>0</v>
      </c>
      <c r="Z127" s="11">
        <v>319</v>
      </c>
      <c r="AA127" s="11">
        <v>12069</v>
      </c>
      <c r="AB127" s="12"/>
      <c r="AC127" s="13">
        <v>3.2504829339909864E-3</v>
      </c>
      <c r="AD127" s="1"/>
    </row>
    <row r="128" spans="1:30" x14ac:dyDescent="0.35">
      <c r="A128" s="9">
        <v>646000</v>
      </c>
      <c r="B128" s="10" t="s">
        <v>116</v>
      </c>
      <c r="C128" s="11">
        <v>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58.4</v>
      </c>
      <c r="R128" s="11">
        <v>760.23</v>
      </c>
      <c r="S128" s="11">
        <v>293.19</v>
      </c>
      <c r="T128" s="11">
        <v>287.45</v>
      </c>
      <c r="U128" s="11">
        <v>214.63</v>
      </c>
      <c r="V128" s="11">
        <v>148</v>
      </c>
      <c r="W128" s="11">
        <v>32.93</v>
      </c>
      <c r="X128" s="11">
        <v>235.84</v>
      </c>
      <c r="Y128" s="11">
        <v>238.04</v>
      </c>
      <c r="Z128" s="11">
        <v>220.6</v>
      </c>
      <c r="AA128" s="11">
        <v>2489.31</v>
      </c>
      <c r="AB128" s="12"/>
      <c r="AC128" s="13">
        <v>6.7043331447618707E-4</v>
      </c>
      <c r="AD128" s="1"/>
    </row>
    <row r="129" spans="1:30" x14ac:dyDescent="0.35">
      <c r="A129" s="9">
        <v>646002</v>
      </c>
      <c r="B129" s="10" t="s">
        <v>117</v>
      </c>
      <c r="C129" s="11">
        <v>0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40</v>
      </c>
      <c r="R129" s="11">
        <v>40</v>
      </c>
      <c r="S129" s="11">
        <v>40</v>
      </c>
      <c r="T129" s="11">
        <v>40</v>
      </c>
      <c r="U129" s="11">
        <v>40</v>
      </c>
      <c r="V129" s="11">
        <v>40</v>
      </c>
      <c r="W129" s="11">
        <v>40</v>
      </c>
      <c r="X129" s="11">
        <v>40</v>
      </c>
      <c r="Y129" s="11">
        <v>40</v>
      </c>
      <c r="Z129" s="11">
        <v>40</v>
      </c>
      <c r="AA129" s="11">
        <v>400</v>
      </c>
      <c r="AB129" s="12"/>
      <c r="AC129" s="13">
        <v>1.0772998372660491E-4</v>
      </c>
      <c r="AD129" s="1"/>
    </row>
    <row r="130" spans="1:30" x14ac:dyDescent="0.35">
      <c r="A130" s="9">
        <v>646003</v>
      </c>
      <c r="B130" s="10" t="s">
        <v>118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30</v>
      </c>
      <c r="R130" s="11">
        <v>60</v>
      </c>
      <c r="S130" s="11">
        <v>30</v>
      </c>
      <c r="T130" s="11">
        <v>30</v>
      </c>
      <c r="U130" s="11">
        <v>-60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90</v>
      </c>
      <c r="AB130" s="12"/>
      <c r="AC130" s="13">
        <v>2.4239246338486105E-5</v>
      </c>
      <c r="AD130" s="1"/>
    </row>
    <row r="131" spans="1:30" x14ac:dyDescent="0.35">
      <c r="A131" s="9">
        <v>646005</v>
      </c>
      <c r="B131" s="10" t="s">
        <v>119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116</v>
      </c>
      <c r="R131" s="11">
        <v>947.17</v>
      </c>
      <c r="S131" s="11">
        <v>384.99</v>
      </c>
      <c r="T131" s="11">
        <v>384.99</v>
      </c>
      <c r="U131" s="11">
        <v>445.88</v>
      </c>
      <c r="V131" s="11">
        <v>384.99</v>
      </c>
      <c r="W131" s="11">
        <v>58.05</v>
      </c>
      <c r="X131" s="11">
        <v>456.66</v>
      </c>
      <c r="Y131" s="11">
        <v>439.66</v>
      </c>
      <c r="Z131" s="11">
        <v>456.8</v>
      </c>
      <c r="AA131" s="11">
        <v>4075.1900000000005</v>
      </c>
      <c r="AB131" s="12"/>
      <c r="AC131" s="13">
        <v>1.0975503809570577E-3</v>
      </c>
      <c r="AD131" s="1"/>
    </row>
    <row r="132" spans="1:30" x14ac:dyDescent="0.35">
      <c r="A132" s="9">
        <v>649004</v>
      </c>
      <c r="B132" s="10" t="s">
        <v>120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897.5</v>
      </c>
      <c r="V132" s="11">
        <v>55</v>
      </c>
      <c r="W132" s="11">
        <v>0</v>
      </c>
      <c r="X132" s="11">
        <v>14.44</v>
      </c>
      <c r="Y132" s="11">
        <v>180.41</v>
      </c>
      <c r="Z132" s="11">
        <v>0</v>
      </c>
      <c r="AA132" s="11">
        <v>1147.3500000000001</v>
      </c>
      <c r="AB132" s="12"/>
      <c r="AC132" s="13">
        <v>3.0900999207180037E-4</v>
      </c>
      <c r="AD132" s="1"/>
    </row>
    <row r="133" spans="1:30" x14ac:dyDescent="0.35">
      <c r="A133" s="9">
        <v>649007</v>
      </c>
      <c r="B133" s="10" t="s">
        <v>121</v>
      </c>
      <c r="C133" s="11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2.2799999999999998</v>
      </c>
      <c r="R133" s="11">
        <v>6.49</v>
      </c>
      <c r="S133" s="11">
        <v>307</v>
      </c>
      <c r="T133" s="11">
        <v>0</v>
      </c>
      <c r="U133" s="11">
        <v>282</v>
      </c>
      <c r="V133" s="11">
        <v>25</v>
      </c>
      <c r="W133" s="11">
        <v>0</v>
      </c>
      <c r="X133" s="11">
        <v>391.49</v>
      </c>
      <c r="Y133" s="11">
        <v>0</v>
      </c>
      <c r="Z133" s="11">
        <v>0</v>
      </c>
      <c r="AA133" s="11">
        <v>1014.26</v>
      </c>
      <c r="AB133" s="12"/>
      <c r="AC133" s="13">
        <v>2.7316553323636573E-4</v>
      </c>
      <c r="AD133" s="1"/>
    </row>
    <row r="134" spans="1:30" x14ac:dyDescent="0.35">
      <c r="A134" s="9">
        <v>649008</v>
      </c>
      <c r="B134" s="10" t="s">
        <v>122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109.33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109.33</v>
      </c>
      <c r="AB134" s="12"/>
      <c r="AC134" s="13">
        <v>2.9445297802074284E-5</v>
      </c>
      <c r="AD134" s="1"/>
    </row>
    <row r="135" spans="1:30" x14ac:dyDescent="0.35">
      <c r="A135" s="9">
        <v>649020</v>
      </c>
      <c r="B135" s="10" t="s">
        <v>123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227.61</v>
      </c>
      <c r="T135" s="11">
        <v>89.64</v>
      </c>
      <c r="U135" s="11">
        <v>180.07</v>
      </c>
      <c r="V135" s="11">
        <v>0</v>
      </c>
      <c r="W135" s="11">
        <v>0</v>
      </c>
      <c r="X135" s="11">
        <v>318.81</v>
      </c>
      <c r="Y135" s="11">
        <v>432.14</v>
      </c>
      <c r="Z135" s="11">
        <v>588.01</v>
      </c>
      <c r="AA135" s="11">
        <v>1836.28</v>
      </c>
      <c r="AB135" s="12"/>
      <c r="AC135" s="13">
        <v>4.9455603629372513E-4</v>
      </c>
      <c r="AD135" s="1"/>
    </row>
    <row r="136" spans="1:30" x14ac:dyDescent="0.35">
      <c r="A136" s="9">
        <v>649021</v>
      </c>
      <c r="B136" s="10" t="s">
        <v>124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225.1</v>
      </c>
      <c r="T136" s="11">
        <v>206.36</v>
      </c>
      <c r="U136" s="11">
        <v>0</v>
      </c>
      <c r="V136" s="11">
        <v>0</v>
      </c>
      <c r="W136" s="11">
        <v>116.35</v>
      </c>
      <c r="X136" s="11">
        <v>0</v>
      </c>
      <c r="Y136" s="11">
        <v>71.569999999999993</v>
      </c>
      <c r="Z136" s="11">
        <v>385.5</v>
      </c>
      <c r="AA136" s="11">
        <v>1004.8800000000001</v>
      </c>
      <c r="AB136" s="12"/>
      <c r="AC136" s="13">
        <v>2.7063926511797687E-4</v>
      </c>
      <c r="AD136" s="1"/>
    </row>
    <row r="137" spans="1:30" x14ac:dyDescent="0.35">
      <c r="A137" s="9">
        <v>649022</v>
      </c>
      <c r="B137" s="10" t="s">
        <v>125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43</v>
      </c>
      <c r="T137" s="11">
        <v>0</v>
      </c>
      <c r="U137" s="11">
        <v>107</v>
      </c>
      <c r="V137" s="11">
        <v>161</v>
      </c>
      <c r="W137" s="11">
        <v>139</v>
      </c>
      <c r="X137" s="11">
        <v>75</v>
      </c>
      <c r="Y137" s="11">
        <v>0</v>
      </c>
      <c r="Z137" s="11">
        <v>75</v>
      </c>
      <c r="AA137" s="11">
        <v>600</v>
      </c>
      <c r="AB137" s="12"/>
      <c r="AC137" s="13">
        <v>1.6159497558990735E-4</v>
      </c>
      <c r="AD137" s="1"/>
    </row>
    <row r="138" spans="1:30" x14ac:dyDescent="0.35">
      <c r="A138" s="9">
        <v>649023</v>
      </c>
      <c r="B138" s="10" t="s">
        <v>126</v>
      </c>
      <c r="C138" s="11">
        <v>0</v>
      </c>
      <c r="D138" s="11">
        <v>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158.76</v>
      </c>
      <c r="X138" s="11">
        <v>0</v>
      </c>
      <c r="Y138" s="11">
        <v>0</v>
      </c>
      <c r="Z138" s="11">
        <v>68.66</v>
      </c>
      <c r="AA138" s="11">
        <v>227.42</v>
      </c>
      <c r="AB138" s="12"/>
      <c r="AC138" s="13">
        <v>6.1249882247761212E-5</v>
      </c>
      <c r="AD138" s="1"/>
    </row>
    <row r="139" spans="1:30" x14ac:dyDescent="0.35">
      <c r="A139" s="9">
        <v>649024</v>
      </c>
      <c r="B139" s="10" t="s">
        <v>127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1131.03</v>
      </c>
      <c r="T139" s="11">
        <v>15.22</v>
      </c>
      <c r="U139" s="11">
        <v>0</v>
      </c>
      <c r="V139" s="11">
        <v>458.5</v>
      </c>
      <c r="W139" s="11">
        <v>0</v>
      </c>
      <c r="X139" s="11">
        <v>1209.3699999999999</v>
      </c>
      <c r="Y139" s="11">
        <v>0</v>
      </c>
      <c r="Z139" s="11">
        <v>458.5</v>
      </c>
      <c r="AA139" s="11">
        <v>3272.62</v>
      </c>
      <c r="AB139" s="12"/>
      <c r="AC139" s="13">
        <v>8.813982483584043E-4</v>
      </c>
      <c r="AD139" s="1"/>
    </row>
    <row r="140" spans="1:30" x14ac:dyDescent="0.35">
      <c r="A140" s="9">
        <v>649080</v>
      </c>
      <c r="B140" s="10" t="s">
        <v>128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590.32000000000005</v>
      </c>
      <c r="S140" s="11">
        <v>0</v>
      </c>
      <c r="T140" s="11">
        <v>0</v>
      </c>
      <c r="U140" s="11">
        <v>402.32</v>
      </c>
      <c r="V140" s="11">
        <v>0</v>
      </c>
      <c r="W140" s="11">
        <v>0</v>
      </c>
      <c r="X140" s="11">
        <v>402.32</v>
      </c>
      <c r="Y140" s="11">
        <v>0</v>
      </c>
      <c r="Z140" s="11">
        <v>0</v>
      </c>
      <c r="AA140" s="11">
        <v>1394.96</v>
      </c>
      <c r="AB140" s="12"/>
      <c r="AC140" s="13">
        <v>3.7569754524816197E-4</v>
      </c>
      <c r="AD140" s="1"/>
    </row>
    <row r="141" spans="1:30" x14ac:dyDescent="0.35">
      <c r="A141" s="14"/>
      <c r="B141" s="15" t="s">
        <v>129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1345.93</v>
      </c>
      <c r="R141" s="16">
        <v>9531.2999999999993</v>
      </c>
      <c r="S141" s="16">
        <v>4526.9799999999996</v>
      </c>
      <c r="T141" s="16">
        <v>3034.77</v>
      </c>
      <c r="U141" s="16">
        <v>5493.23</v>
      </c>
      <c r="V141" s="16">
        <v>3124.16</v>
      </c>
      <c r="W141" s="16">
        <v>4323.5300000000007</v>
      </c>
      <c r="X141" s="16">
        <v>8920.6299999999992</v>
      </c>
      <c r="Y141" s="16">
        <v>2544.3900000000003</v>
      </c>
      <c r="Z141" s="16">
        <v>3579.79</v>
      </c>
      <c r="AA141" s="16">
        <v>46424.71</v>
      </c>
      <c r="AB141" s="17">
        <v>123.46997340425531</v>
      </c>
      <c r="AC141" s="18">
        <v>1.2503333132030879E-2</v>
      </c>
      <c r="AD141" s="1"/>
    </row>
    <row r="142" spans="1:30" x14ac:dyDescent="0.35">
      <c r="A142" s="20"/>
      <c r="B142" s="10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7"/>
      <c r="AC142" s="22"/>
      <c r="AD142" s="1"/>
    </row>
    <row r="143" spans="1:30" x14ac:dyDescent="0.35">
      <c r="A143" s="9">
        <v>650002</v>
      </c>
      <c r="B143" s="10" t="s">
        <v>130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0</v>
      </c>
      <c r="X143" s="25">
        <v>0</v>
      </c>
      <c r="Y143" s="25">
        <v>1054.6600000000001</v>
      </c>
      <c r="Z143" s="25">
        <v>0</v>
      </c>
      <c r="AA143" s="25">
        <v>1054.6600000000001</v>
      </c>
      <c r="AB143" s="17"/>
      <c r="AC143" s="13">
        <v>2.8404626159275281E-4</v>
      </c>
      <c r="AD143" s="1"/>
    </row>
    <row r="144" spans="1:30" x14ac:dyDescent="0.35">
      <c r="A144" s="9">
        <v>650004</v>
      </c>
      <c r="B144" s="10" t="s">
        <v>27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5">
        <v>0</v>
      </c>
      <c r="Q144" s="25">
        <v>62.32</v>
      </c>
      <c r="R144" s="25">
        <v>8.3000000000000007</v>
      </c>
      <c r="S144" s="25">
        <v>88.6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1748.84</v>
      </c>
      <c r="AA144" s="25">
        <v>1908.06</v>
      </c>
      <c r="AB144" s="17"/>
      <c r="AC144" s="13">
        <v>5.1388818187346431E-4</v>
      </c>
      <c r="AD144" s="1"/>
    </row>
    <row r="145" spans="1:30" x14ac:dyDescent="0.35">
      <c r="A145" s="9">
        <v>650007</v>
      </c>
      <c r="B145" s="10" t="s">
        <v>131</v>
      </c>
      <c r="C145" s="25">
        <v>0</v>
      </c>
      <c r="D145" s="25">
        <v>0</v>
      </c>
      <c r="E145" s="25">
        <v>0</v>
      </c>
      <c r="F145" s="25">
        <v>0</v>
      </c>
      <c r="G145" s="25">
        <v>0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2035</v>
      </c>
      <c r="X145" s="25">
        <v>1400</v>
      </c>
      <c r="Y145" s="25">
        <v>2235</v>
      </c>
      <c r="Z145" s="25">
        <v>945</v>
      </c>
      <c r="AA145" s="25">
        <v>6615</v>
      </c>
      <c r="AB145" s="17"/>
      <c r="AC145" s="13">
        <v>1.7815846058787286E-3</v>
      </c>
      <c r="AD145" s="1"/>
    </row>
    <row r="146" spans="1:30" x14ac:dyDescent="0.35">
      <c r="A146" s="9">
        <v>650011</v>
      </c>
      <c r="B146" s="10" t="s">
        <v>132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50</v>
      </c>
      <c r="T146" s="25">
        <v>0</v>
      </c>
      <c r="U146" s="25">
        <v>85</v>
      </c>
      <c r="V146" s="25">
        <v>45</v>
      </c>
      <c r="W146" s="25">
        <v>40</v>
      </c>
      <c r="X146" s="25">
        <v>0</v>
      </c>
      <c r="Y146" s="25">
        <v>0</v>
      </c>
      <c r="Z146" s="25">
        <v>0</v>
      </c>
      <c r="AA146" s="25">
        <v>220</v>
      </c>
      <c r="AB146" s="17"/>
      <c r="AC146" s="13">
        <v>5.9251491049632697E-5</v>
      </c>
      <c r="AD146" s="1"/>
    </row>
    <row r="147" spans="1:30" x14ac:dyDescent="0.35">
      <c r="A147" s="9">
        <v>650012</v>
      </c>
      <c r="B147" s="10" t="s">
        <v>133</v>
      </c>
      <c r="C147" s="25">
        <v>0</v>
      </c>
      <c r="D147" s="25">
        <v>0</v>
      </c>
      <c r="E147" s="25">
        <v>0</v>
      </c>
      <c r="F147" s="25">
        <v>0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5">
        <v>0</v>
      </c>
      <c r="Q147" s="25">
        <v>0</v>
      </c>
      <c r="R147" s="25">
        <v>0</v>
      </c>
      <c r="S147" s="25">
        <v>27</v>
      </c>
      <c r="T147" s="25">
        <v>0</v>
      </c>
      <c r="U147" s="25">
        <v>0</v>
      </c>
      <c r="V147" s="25">
        <v>0</v>
      </c>
      <c r="W147" s="25">
        <v>0</v>
      </c>
      <c r="X147" s="25">
        <v>92</v>
      </c>
      <c r="Y147" s="25">
        <v>0</v>
      </c>
      <c r="Z147" s="25">
        <v>92</v>
      </c>
      <c r="AA147" s="25">
        <v>211</v>
      </c>
      <c r="AB147" s="17"/>
      <c r="AC147" s="13">
        <v>5.6827566415784084E-5</v>
      </c>
      <c r="AD147" s="1"/>
    </row>
    <row r="148" spans="1:30" x14ac:dyDescent="0.35">
      <c r="A148" s="9">
        <v>650013</v>
      </c>
      <c r="B148" s="10" t="s">
        <v>134</v>
      </c>
      <c r="C148" s="25">
        <v>0</v>
      </c>
      <c r="D148" s="25">
        <v>0</v>
      </c>
      <c r="E148" s="25">
        <v>0</v>
      </c>
      <c r="F148" s="25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5">
        <v>0</v>
      </c>
      <c r="Q148" s="25">
        <v>19.25</v>
      </c>
      <c r="R148" s="25">
        <v>0</v>
      </c>
      <c r="S148" s="25">
        <v>0</v>
      </c>
      <c r="T148" s="25">
        <v>6.89</v>
      </c>
      <c r="U148" s="25">
        <v>0</v>
      </c>
      <c r="V148" s="25">
        <v>0</v>
      </c>
      <c r="W148" s="25">
        <v>0</v>
      </c>
      <c r="X148" s="25">
        <v>0</v>
      </c>
      <c r="Y148" s="25">
        <v>260.43</v>
      </c>
      <c r="Z148" s="25">
        <v>122.71</v>
      </c>
      <c r="AA148" s="25">
        <v>409.28</v>
      </c>
      <c r="AB148" s="17"/>
      <c r="AC148" s="13">
        <v>1.1022931934906213E-4</v>
      </c>
      <c r="AD148" s="1"/>
    </row>
    <row r="149" spans="1:30" x14ac:dyDescent="0.35">
      <c r="A149" s="9">
        <v>650014</v>
      </c>
      <c r="B149" s="10" t="s">
        <v>135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242.96</v>
      </c>
      <c r="X149" s="25">
        <v>0</v>
      </c>
      <c r="Y149" s="25">
        <v>0</v>
      </c>
      <c r="Z149" s="25">
        <v>0</v>
      </c>
      <c r="AA149" s="25">
        <v>242.96</v>
      </c>
      <c r="AB149" s="17"/>
      <c r="AC149" s="13">
        <v>6.5435192115539825E-5</v>
      </c>
      <c r="AD149" s="1"/>
    </row>
    <row r="150" spans="1:30" x14ac:dyDescent="0.35">
      <c r="A150" s="9">
        <v>650020</v>
      </c>
      <c r="B150" s="10" t="s">
        <v>136</v>
      </c>
      <c r="C150" s="25">
        <v>0</v>
      </c>
      <c r="D150" s="25">
        <v>0</v>
      </c>
      <c r="E150" s="25">
        <v>0</v>
      </c>
      <c r="F150" s="25">
        <v>0</v>
      </c>
      <c r="G150" s="25">
        <v>0</v>
      </c>
      <c r="H150" s="25">
        <v>0</v>
      </c>
      <c r="I150" s="25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5">
        <v>0</v>
      </c>
      <c r="Q150" s="25">
        <v>0</v>
      </c>
      <c r="R150" s="25">
        <v>0</v>
      </c>
      <c r="S150" s="25">
        <v>0</v>
      </c>
      <c r="T150" s="25">
        <v>0</v>
      </c>
      <c r="U150" s="25">
        <v>118.33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118.33</v>
      </c>
      <c r="AB150" s="17"/>
      <c r="AC150" s="13">
        <v>3.1869222435922894E-5</v>
      </c>
      <c r="AD150" s="1"/>
    </row>
    <row r="151" spans="1:30" x14ac:dyDescent="0.35">
      <c r="A151" s="9">
        <v>650096</v>
      </c>
      <c r="B151" s="10" t="s">
        <v>137</v>
      </c>
      <c r="C151" s="25">
        <v>0</v>
      </c>
      <c r="D151" s="25">
        <v>0</v>
      </c>
      <c r="E151" s="25">
        <v>0</v>
      </c>
      <c r="F151" s="25">
        <v>0</v>
      </c>
      <c r="G151" s="25">
        <v>0</v>
      </c>
      <c r="H151" s="25">
        <v>0</v>
      </c>
      <c r="I151" s="25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900</v>
      </c>
      <c r="X151" s="25">
        <v>150</v>
      </c>
      <c r="Y151" s="25">
        <v>0</v>
      </c>
      <c r="Z151" s="25">
        <v>0</v>
      </c>
      <c r="AA151" s="25">
        <v>1050</v>
      </c>
      <c r="AB151" s="17"/>
      <c r="AC151" s="13">
        <v>2.8279120728233784E-4</v>
      </c>
      <c r="AD151" s="1"/>
    </row>
    <row r="152" spans="1:30" x14ac:dyDescent="0.35">
      <c r="A152" s="9">
        <v>650114</v>
      </c>
      <c r="B152" s="10" t="s">
        <v>138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176</v>
      </c>
      <c r="R152" s="25">
        <v>176</v>
      </c>
      <c r="S152" s="25">
        <v>176</v>
      </c>
      <c r="T152" s="25">
        <v>176</v>
      </c>
      <c r="U152" s="25">
        <v>176</v>
      </c>
      <c r="V152" s="25">
        <v>176</v>
      </c>
      <c r="W152" s="25">
        <v>176</v>
      </c>
      <c r="X152" s="25">
        <v>176</v>
      </c>
      <c r="Y152" s="25">
        <v>176</v>
      </c>
      <c r="Z152" s="25">
        <v>176</v>
      </c>
      <c r="AA152" s="25">
        <v>1760</v>
      </c>
      <c r="AB152" s="17"/>
      <c r="AC152" s="13">
        <v>4.7401192839706158E-4</v>
      </c>
      <c r="AD152" s="1"/>
    </row>
    <row r="153" spans="1:30" x14ac:dyDescent="0.35">
      <c r="A153" s="9">
        <v>650119</v>
      </c>
      <c r="B153" s="10" t="s">
        <v>139</v>
      </c>
      <c r="C153" s="26">
        <v>0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450.97</v>
      </c>
      <c r="R153" s="26">
        <v>1149.97</v>
      </c>
      <c r="S153" s="26">
        <v>699</v>
      </c>
      <c r="T153" s="26">
        <v>699</v>
      </c>
      <c r="U153" s="26">
        <v>248.03</v>
      </c>
      <c r="V153" s="26">
        <v>893.82</v>
      </c>
      <c r="W153" s="26">
        <v>1679.63</v>
      </c>
      <c r="X153" s="26">
        <v>1319.4</v>
      </c>
      <c r="Y153" s="26">
        <v>1319.4</v>
      </c>
      <c r="Z153" s="26">
        <v>1319.4</v>
      </c>
      <c r="AA153" s="26">
        <v>9778.619999999999</v>
      </c>
      <c r="AB153" s="17"/>
      <c r="AC153" s="13">
        <v>2.6336264336716329E-3</v>
      </c>
      <c r="AD153" s="1"/>
    </row>
    <row r="154" spans="1:30" x14ac:dyDescent="0.35">
      <c r="A154" s="9">
        <v>650125</v>
      </c>
      <c r="B154" s="10" t="s">
        <v>140</v>
      </c>
      <c r="C154" s="25">
        <v>0</v>
      </c>
      <c r="D154" s="25">
        <v>0</v>
      </c>
      <c r="E154" s="25">
        <v>0</v>
      </c>
      <c r="F154" s="25">
        <v>0</v>
      </c>
      <c r="G154" s="25">
        <v>0</v>
      </c>
      <c r="H154" s="25">
        <v>0</v>
      </c>
      <c r="I154" s="25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5">
        <v>120.7</v>
      </c>
      <c r="Q154" s="25">
        <v>104.9</v>
      </c>
      <c r="R154" s="25">
        <v>104.9</v>
      </c>
      <c r="S154" s="25">
        <v>104.9</v>
      </c>
      <c r="T154" s="25">
        <v>104.9</v>
      </c>
      <c r="U154" s="25">
        <v>104.9</v>
      </c>
      <c r="V154" s="25">
        <v>104.9</v>
      </c>
      <c r="W154" s="25">
        <v>0</v>
      </c>
      <c r="X154" s="25">
        <v>209.8</v>
      </c>
      <c r="Y154" s="25">
        <v>104.9</v>
      </c>
      <c r="Z154" s="25">
        <v>104.9</v>
      </c>
      <c r="AA154" s="25">
        <v>1169.7</v>
      </c>
      <c r="AB154" s="17"/>
      <c r="AC154" s="13">
        <v>3.1502940491252439E-4</v>
      </c>
      <c r="AD154" s="1"/>
    </row>
    <row r="155" spans="1:30" x14ac:dyDescent="0.35">
      <c r="A155" s="9">
        <v>650180</v>
      </c>
      <c r="B155" s="10" t="s">
        <v>141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0</v>
      </c>
      <c r="Z155" s="25">
        <v>1545</v>
      </c>
      <c r="AA155" s="25">
        <v>1545</v>
      </c>
      <c r="AB155" s="17"/>
      <c r="AC155" s="13">
        <v>4.1610706214401143E-4</v>
      </c>
      <c r="AD155" s="1"/>
    </row>
    <row r="156" spans="1:30" x14ac:dyDescent="0.35">
      <c r="A156" s="9">
        <v>651000</v>
      </c>
      <c r="B156" s="10" t="s">
        <v>142</v>
      </c>
      <c r="C156" s="25">
        <v>0</v>
      </c>
      <c r="D156" s="25">
        <v>0</v>
      </c>
      <c r="E156" s="25">
        <v>0</v>
      </c>
      <c r="F156" s="25">
        <v>0</v>
      </c>
      <c r="G156" s="25">
        <v>0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5">
        <v>0</v>
      </c>
      <c r="Q156" s="25">
        <v>0</v>
      </c>
      <c r="R156" s="25">
        <v>154.74</v>
      </c>
      <c r="S156" s="25">
        <v>0</v>
      </c>
      <c r="T156" s="25">
        <v>0</v>
      </c>
      <c r="U156" s="25">
        <v>23.16</v>
      </c>
      <c r="V156" s="25">
        <v>0</v>
      </c>
      <c r="W156" s="25">
        <v>0</v>
      </c>
      <c r="X156" s="25">
        <v>436.67</v>
      </c>
      <c r="Y156" s="25">
        <v>218.83</v>
      </c>
      <c r="Z156" s="25">
        <v>0</v>
      </c>
      <c r="AA156" s="25">
        <v>833.40000000000009</v>
      </c>
      <c r="AB156" s="17"/>
      <c r="AC156" s="13">
        <v>2.2445542109438135E-4</v>
      </c>
      <c r="AD156" s="1"/>
    </row>
    <row r="157" spans="1:30" x14ac:dyDescent="0.35">
      <c r="A157" s="9">
        <v>651002</v>
      </c>
      <c r="B157" s="10" t="s">
        <v>143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313.85000000000002</v>
      </c>
      <c r="X157" s="25">
        <v>0</v>
      </c>
      <c r="Y157" s="25">
        <v>0</v>
      </c>
      <c r="Z157" s="25">
        <v>0</v>
      </c>
      <c r="AA157" s="25">
        <v>313.85000000000002</v>
      </c>
      <c r="AB157" s="17"/>
      <c r="AC157" s="13">
        <v>8.4527638481487379E-5</v>
      </c>
      <c r="AD157" s="1"/>
    </row>
    <row r="158" spans="1:30" x14ac:dyDescent="0.35">
      <c r="A158" s="9">
        <v>651111</v>
      </c>
      <c r="B158" s="10" t="s">
        <v>144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540</v>
      </c>
      <c r="R158" s="25">
        <v>1469.5</v>
      </c>
      <c r="S158" s="25">
        <v>1427.65</v>
      </c>
      <c r="T158" s="25">
        <v>1427.65</v>
      </c>
      <c r="U158" s="25">
        <v>1427.65</v>
      </c>
      <c r="V158" s="25">
        <v>1427.65</v>
      </c>
      <c r="W158" s="25">
        <v>1427.65</v>
      </c>
      <c r="X158" s="25">
        <v>1427.65</v>
      </c>
      <c r="Y158" s="25">
        <v>1427.65</v>
      </c>
      <c r="Z158" s="25">
        <v>1427.65</v>
      </c>
      <c r="AA158" s="25">
        <v>13430.699999999999</v>
      </c>
      <c r="AB158" s="17"/>
      <c r="AC158" s="13">
        <v>3.6172227310922807E-3</v>
      </c>
      <c r="AD158" s="1"/>
    </row>
    <row r="159" spans="1:30" x14ac:dyDescent="0.35">
      <c r="A159" s="14"/>
      <c r="B159" s="15" t="s">
        <v>145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120.7</v>
      </c>
      <c r="Q159" s="16">
        <v>1353.44</v>
      </c>
      <c r="R159" s="16">
        <v>3063.41</v>
      </c>
      <c r="S159" s="16">
        <v>2573.15</v>
      </c>
      <c r="T159" s="16">
        <v>2414.44</v>
      </c>
      <c r="U159" s="16">
        <v>2183.0700000000002</v>
      </c>
      <c r="V159" s="16">
        <v>2647.3700000000003</v>
      </c>
      <c r="W159" s="16">
        <v>6815.09</v>
      </c>
      <c r="X159" s="16">
        <v>5211.5200000000004</v>
      </c>
      <c r="Y159" s="16">
        <v>6796.869999999999</v>
      </c>
      <c r="Z159" s="16">
        <v>7481.5</v>
      </c>
      <c r="AA159" s="16">
        <v>40660.559999999998</v>
      </c>
      <c r="AB159" s="17">
        <v>108.13978723404254</v>
      </c>
      <c r="AC159" s="18">
        <v>1.0950903667786605E-2</v>
      </c>
      <c r="AD159" s="1"/>
    </row>
    <row r="160" spans="1:30" x14ac:dyDescent="0.35">
      <c r="A160" s="20"/>
      <c r="B160" s="10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7"/>
      <c r="AC160" s="22"/>
      <c r="AD160" s="1"/>
    </row>
    <row r="161" spans="1:30" x14ac:dyDescent="0.35">
      <c r="A161" s="9">
        <v>661000</v>
      </c>
      <c r="B161" s="10" t="s">
        <v>146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602.05999999999995</v>
      </c>
      <c r="Q161" s="25">
        <v>4062.87</v>
      </c>
      <c r="R161" s="25">
        <v>4657.7</v>
      </c>
      <c r="S161" s="25">
        <v>5773.97</v>
      </c>
      <c r="T161" s="25">
        <v>8966.74</v>
      </c>
      <c r="U161" s="25">
        <v>5070.82</v>
      </c>
      <c r="V161" s="25">
        <v>4851.2299999999996</v>
      </c>
      <c r="W161" s="25">
        <v>4726.1499999999996</v>
      </c>
      <c r="X161" s="25">
        <v>2436.75</v>
      </c>
      <c r="Y161" s="25">
        <v>2377.17</v>
      </c>
      <c r="Z161" s="25">
        <v>3997.25</v>
      </c>
      <c r="AA161" s="25">
        <v>47522.71</v>
      </c>
      <c r="AB161" s="17"/>
      <c r="AC161" s="13">
        <v>1.279905193736041E-2</v>
      </c>
      <c r="AD161" s="1"/>
    </row>
    <row r="162" spans="1:30" x14ac:dyDescent="0.35">
      <c r="A162" s="9">
        <v>661700</v>
      </c>
      <c r="B162" s="10" t="s">
        <v>147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86.38</v>
      </c>
      <c r="R162" s="25">
        <v>1105.25</v>
      </c>
      <c r="S162" s="25">
        <v>909.72</v>
      </c>
      <c r="T162" s="25">
        <v>1916.34</v>
      </c>
      <c r="U162" s="25">
        <v>580.44000000000005</v>
      </c>
      <c r="V162" s="25">
        <v>1029.6500000000001</v>
      </c>
      <c r="W162" s="25">
        <v>1387.46</v>
      </c>
      <c r="X162" s="25">
        <v>1320.07</v>
      </c>
      <c r="Y162" s="25">
        <v>2839</v>
      </c>
      <c r="Z162" s="25">
        <v>1733.05</v>
      </c>
      <c r="AA162" s="25">
        <v>12907.36</v>
      </c>
      <c r="AB162" s="17"/>
      <c r="AC162" s="13">
        <v>3.4762742068835777E-3</v>
      </c>
      <c r="AD162" s="1"/>
    </row>
    <row r="163" spans="1:30" x14ac:dyDescent="0.35">
      <c r="A163" s="9">
        <v>662000</v>
      </c>
      <c r="B163" s="10" t="s">
        <v>148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780.84</v>
      </c>
      <c r="Q163" s="25">
        <v>3432.11</v>
      </c>
      <c r="R163" s="25">
        <v>3058.17</v>
      </c>
      <c r="S163" s="25">
        <v>3465.75</v>
      </c>
      <c r="T163" s="25">
        <v>4414.8500000000004</v>
      </c>
      <c r="U163" s="25">
        <v>5988.03</v>
      </c>
      <c r="V163" s="25">
        <v>2847.77</v>
      </c>
      <c r="W163" s="25">
        <v>2865.84</v>
      </c>
      <c r="X163" s="25">
        <v>3048.39</v>
      </c>
      <c r="Y163" s="25">
        <v>3014.65</v>
      </c>
      <c r="Z163" s="25">
        <v>4558.37</v>
      </c>
      <c r="AA163" s="25">
        <v>37474.770000000004</v>
      </c>
      <c r="AB163" s="17"/>
      <c r="AC163" s="13">
        <v>1.0092890905645656E-2</v>
      </c>
      <c r="AD163" s="1"/>
    </row>
    <row r="164" spans="1:30" x14ac:dyDescent="0.35">
      <c r="A164" s="9">
        <v>663000</v>
      </c>
      <c r="B164" s="10" t="s">
        <v>149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1154</v>
      </c>
      <c r="Q164" s="25">
        <v>4897.91</v>
      </c>
      <c r="R164" s="25">
        <v>4897.6000000000004</v>
      </c>
      <c r="S164" s="25">
        <v>6331.52</v>
      </c>
      <c r="T164" s="25">
        <v>4431.4799999999996</v>
      </c>
      <c r="U164" s="25">
        <v>250</v>
      </c>
      <c r="V164" s="25">
        <v>2292</v>
      </c>
      <c r="W164" s="25">
        <v>5140</v>
      </c>
      <c r="X164" s="25">
        <v>4900.62</v>
      </c>
      <c r="Y164" s="25">
        <v>4480</v>
      </c>
      <c r="Z164" s="25">
        <v>6720</v>
      </c>
      <c r="AA164" s="25">
        <v>45495.13</v>
      </c>
      <c r="AB164" s="17"/>
      <c r="AC164" s="13">
        <v>1.2252974036349435E-2</v>
      </c>
      <c r="AD164" s="1"/>
    </row>
    <row r="165" spans="1:30" x14ac:dyDescent="0.35">
      <c r="A165" s="9">
        <v>664000</v>
      </c>
      <c r="B165" s="10" t="s">
        <v>150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5">
        <v>1305.99</v>
      </c>
      <c r="Q165" s="25">
        <v>2505.65</v>
      </c>
      <c r="R165" s="25">
        <v>3466</v>
      </c>
      <c r="S165" s="25">
        <v>2078.29</v>
      </c>
      <c r="T165" s="25">
        <v>6428.77</v>
      </c>
      <c r="U165" s="25">
        <v>5304.78</v>
      </c>
      <c r="V165" s="25">
        <v>2524.65</v>
      </c>
      <c r="W165" s="25">
        <v>5921.71</v>
      </c>
      <c r="X165" s="25">
        <v>7458.02</v>
      </c>
      <c r="Y165" s="25">
        <v>4439.58</v>
      </c>
      <c r="Z165" s="25">
        <v>5600.41</v>
      </c>
      <c r="AA165" s="25">
        <v>47033.850000000006</v>
      </c>
      <c r="AB165" s="17"/>
      <c r="AC165" s="13">
        <v>1.2667389737748941E-2</v>
      </c>
      <c r="AD165" s="1"/>
    </row>
    <row r="166" spans="1:30" x14ac:dyDescent="0.35">
      <c r="A166" s="9">
        <v>664100</v>
      </c>
      <c r="B166" s="10" t="s">
        <v>151</v>
      </c>
      <c r="C166" s="25">
        <v>0</v>
      </c>
      <c r="D166" s="25">
        <v>0</v>
      </c>
      <c r="E166" s="25">
        <v>0</v>
      </c>
      <c r="F166" s="25">
        <v>0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5">
        <v>1880.21</v>
      </c>
      <c r="Q166" s="25">
        <v>8677.2099999999991</v>
      </c>
      <c r="R166" s="25">
        <v>8448.6299999999992</v>
      </c>
      <c r="S166" s="25">
        <v>8978.14</v>
      </c>
      <c r="T166" s="25">
        <v>13468.52</v>
      </c>
      <c r="U166" s="25">
        <v>8969.07</v>
      </c>
      <c r="V166" s="25">
        <v>10040.9</v>
      </c>
      <c r="W166" s="25">
        <v>5923.73</v>
      </c>
      <c r="X166" s="25">
        <v>11801.61</v>
      </c>
      <c r="Y166" s="25">
        <v>6228.41</v>
      </c>
      <c r="Z166" s="25">
        <v>16478.02</v>
      </c>
      <c r="AA166" s="25">
        <v>100894.45</v>
      </c>
      <c r="AB166" s="17"/>
      <c r="AC166" s="13">
        <v>2.7173393641511879E-2</v>
      </c>
      <c r="AD166" s="1"/>
    </row>
    <row r="167" spans="1:30" x14ac:dyDescent="0.35">
      <c r="A167" s="9">
        <v>669100</v>
      </c>
      <c r="B167" s="10" t="s">
        <v>152</v>
      </c>
      <c r="C167" s="25">
        <v>0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198.7</v>
      </c>
      <c r="Q167" s="25">
        <v>1277.6099999999999</v>
      </c>
      <c r="R167" s="25">
        <v>1986.25</v>
      </c>
      <c r="S167" s="25">
        <v>2057.15</v>
      </c>
      <c r="T167" s="25">
        <v>2925.91</v>
      </c>
      <c r="U167" s="25">
        <v>1837.02</v>
      </c>
      <c r="V167" s="25">
        <v>1542.02</v>
      </c>
      <c r="W167" s="25">
        <v>1484.91</v>
      </c>
      <c r="X167" s="25">
        <v>1633.64</v>
      </c>
      <c r="Y167" s="25">
        <v>1593.22</v>
      </c>
      <c r="Z167" s="25">
        <v>2406.15</v>
      </c>
      <c r="AA167" s="25">
        <v>18942.580000000002</v>
      </c>
      <c r="AB167" s="17"/>
      <c r="AC167" s="13">
        <v>5.1017095878497795E-3</v>
      </c>
      <c r="AD167" s="1"/>
    </row>
    <row r="168" spans="1:30" x14ac:dyDescent="0.35">
      <c r="A168" s="9">
        <v>669200</v>
      </c>
      <c r="B168" s="10" t="s">
        <v>153</v>
      </c>
      <c r="C168" s="25">
        <v>0</v>
      </c>
      <c r="D168" s="25">
        <v>0</v>
      </c>
      <c r="E168" s="25">
        <v>0</v>
      </c>
      <c r="F168" s="25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5">
        <v>52.04</v>
      </c>
      <c r="Q168" s="25">
        <v>334.62</v>
      </c>
      <c r="R168" s="25">
        <v>520.21</v>
      </c>
      <c r="S168" s="25">
        <v>545.24</v>
      </c>
      <c r="T168" s="25">
        <v>783.94</v>
      </c>
      <c r="U168" s="25">
        <v>492.2</v>
      </c>
      <c r="V168" s="25">
        <v>413.16</v>
      </c>
      <c r="W168" s="25">
        <v>397.84</v>
      </c>
      <c r="X168" s="25">
        <v>437.71</v>
      </c>
      <c r="Y168" s="25">
        <v>426.86</v>
      </c>
      <c r="Z168" s="25">
        <v>644.67999999999995</v>
      </c>
      <c r="AA168" s="25">
        <v>5048.5</v>
      </c>
      <c r="AB168" s="17"/>
      <c r="AC168" s="13">
        <v>1.3596870571094121E-3</v>
      </c>
      <c r="AD168" s="1"/>
    </row>
    <row r="169" spans="1:30" x14ac:dyDescent="0.35">
      <c r="A169" s="9">
        <v>669300</v>
      </c>
      <c r="B169" s="10" t="s">
        <v>154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601.53</v>
      </c>
      <c r="R169" s="25">
        <v>1430</v>
      </c>
      <c r="S169" s="25">
        <v>1430</v>
      </c>
      <c r="T169" s="25">
        <v>1785.36</v>
      </c>
      <c r="U169" s="25">
        <v>2140.71</v>
      </c>
      <c r="V169" s="25">
        <v>1312.24</v>
      </c>
      <c r="W169" s="25">
        <v>-473.12</v>
      </c>
      <c r="X169" s="25">
        <v>715.52</v>
      </c>
      <c r="Y169" s="25">
        <v>357.76</v>
      </c>
      <c r="Z169" s="25">
        <v>716.97</v>
      </c>
      <c r="AA169" s="25">
        <v>10016.969999999999</v>
      </c>
      <c r="AB169" s="17"/>
      <c r="AC169" s="13">
        <v>2.6978200377247236E-3</v>
      </c>
      <c r="AD169" s="1"/>
    </row>
    <row r="170" spans="1:30" x14ac:dyDescent="0.35">
      <c r="A170" s="9">
        <v>669400</v>
      </c>
      <c r="B170" s="10" t="s">
        <v>155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61.27</v>
      </c>
      <c r="R170" s="25">
        <v>64.7</v>
      </c>
      <c r="S170" s="25">
        <v>65.12</v>
      </c>
      <c r="T170" s="25">
        <v>28.39</v>
      </c>
      <c r="U170" s="25">
        <v>0</v>
      </c>
      <c r="V170" s="25">
        <v>0</v>
      </c>
      <c r="W170" s="25">
        <v>0</v>
      </c>
      <c r="X170" s="25">
        <v>0</v>
      </c>
      <c r="Y170" s="25">
        <v>0</v>
      </c>
      <c r="Z170" s="25">
        <v>0</v>
      </c>
      <c r="AA170" s="25">
        <v>219.48000000000002</v>
      </c>
      <c r="AB170" s="17"/>
      <c r="AC170" s="13">
        <v>5.9111442070788115E-5</v>
      </c>
      <c r="AD170" s="1"/>
    </row>
    <row r="171" spans="1:30" x14ac:dyDescent="0.35">
      <c r="A171" s="14"/>
      <c r="B171" s="15" t="s">
        <v>156</v>
      </c>
      <c r="C171" s="16">
        <v>0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5973.84</v>
      </c>
      <c r="Q171" s="16">
        <v>25937.159999999996</v>
      </c>
      <c r="R171" s="16">
        <v>29634.51</v>
      </c>
      <c r="S171" s="16">
        <v>31634.9</v>
      </c>
      <c r="T171" s="16">
        <v>45150.3</v>
      </c>
      <c r="U171" s="16">
        <v>30633.07</v>
      </c>
      <c r="V171" s="16">
        <v>26853.62</v>
      </c>
      <c r="W171" s="16">
        <v>27374.52</v>
      </c>
      <c r="X171" s="16">
        <v>33752.329999999994</v>
      </c>
      <c r="Y171" s="16">
        <v>25756.65</v>
      </c>
      <c r="Z171" s="16">
        <v>42854.9</v>
      </c>
      <c r="AA171" s="16">
        <v>325555.80000000005</v>
      </c>
      <c r="AB171" s="17">
        <v>865.8398936170214</v>
      </c>
      <c r="AC171" s="18">
        <v>8.7680302590254611E-2</v>
      </c>
      <c r="AD171" s="1"/>
    </row>
    <row r="172" spans="1:30" x14ac:dyDescent="0.35">
      <c r="A172" s="14"/>
      <c r="B172" s="1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7"/>
      <c r="AC172" s="23"/>
      <c r="AD172" s="1"/>
    </row>
    <row r="173" spans="1:30" x14ac:dyDescent="0.35">
      <c r="A173" s="14"/>
      <c r="B173" s="15" t="s">
        <v>157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6360.6499999999987</v>
      </c>
      <c r="Q173" s="16">
        <v>53140.94</v>
      </c>
      <c r="R173" s="16">
        <v>91353.799999999988</v>
      </c>
      <c r="S173" s="16">
        <v>89441.01</v>
      </c>
      <c r="T173" s="16">
        <v>111404.44</v>
      </c>
      <c r="U173" s="16">
        <v>118976.85</v>
      </c>
      <c r="V173" s="16">
        <v>92793.099999999991</v>
      </c>
      <c r="W173" s="16">
        <v>103924.60999999999</v>
      </c>
      <c r="X173" s="16">
        <v>113752.04999999999</v>
      </c>
      <c r="Y173" s="16">
        <v>87061.27</v>
      </c>
      <c r="Z173" s="16">
        <v>108141.82999999999</v>
      </c>
      <c r="AA173" s="16">
        <v>976350.54999999993</v>
      </c>
      <c r="AB173" s="17">
        <v>2596.6769946808508</v>
      </c>
      <c r="AC173" s="18">
        <v>0.26295557215740434</v>
      </c>
      <c r="AD173" s="1"/>
    </row>
    <row r="174" spans="1:30" x14ac:dyDescent="0.35">
      <c r="A174" s="14"/>
      <c r="B174" s="15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7"/>
      <c r="AC174" s="19"/>
      <c r="AD174" s="1"/>
    </row>
    <row r="175" spans="1:30" x14ac:dyDescent="0.35">
      <c r="A175" s="14"/>
      <c r="B175" s="15" t="s">
        <v>158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147427.57999999999</v>
      </c>
      <c r="Q175" s="16">
        <v>317907.53999999998</v>
      </c>
      <c r="R175" s="16">
        <v>240319.51</v>
      </c>
      <c r="S175" s="16">
        <v>244449.69</v>
      </c>
      <c r="T175" s="16">
        <v>227162.79000000004</v>
      </c>
      <c r="U175" s="16">
        <v>220953.33</v>
      </c>
      <c r="V175" s="16">
        <v>250895.42000000004</v>
      </c>
      <c r="W175" s="16">
        <v>282698.23</v>
      </c>
      <c r="X175" s="16">
        <v>258252.84999999998</v>
      </c>
      <c r="Y175" s="16">
        <v>287964.16999999993</v>
      </c>
      <c r="Z175" s="16">
        <v>223015.25000000003</v>
      </c>
      <c r="AA175" s="16">
        <v>2701046.3600000003</v>
      </c>
      <c r="AB175" s="17">
        <v>7183.6339361702139</v>
      </c>
      <c r="AC175" s="18">
        <v>0.72745920101901362</v>
      </c>
      <c r="AD175" s="1"/>
    </row>
    <row r="176" spans="1:30" x14ac:dyDescent="0.35">
      <c r="A176" s="14"/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7"/>
      <c r="AC176" s="23"/>
      <c r="AD176" s="1"/>
    </row>
    <row r="177" spans="1:30" x14ac:dyDescent="0.35">
      <c r="A177" s="9">
        <v>671000</v>
      </c>
      <c r="B177" s="10" t="s">
        <v>159</v>
      </c>
      <c r="C177" s="25">
        <v>0</v>
      </c>
      <c r="D177" s="25">
        <v>0</v>
      </c>
      <c r="E177" s="25">
        <v>0</v>
      </c>
      <c r="F177" s="25">
        <v>0</v>
      </c>
      <c r="G177" s="25">
        <v>0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5">
        <v>4050.96</v>
      </c>
      <c r="Q177" s="25">
        <v>9378.18</v>
      </c>
      <c r="R177" s="25">
        <v>8291.83</v>
      </c>
      <c r="S177" s="25">
        <v>8347.27</v>
      </c>
      <c r="T177" s="25">
        <v>8464.18</v>
      </c>
      <c r="U177" s="25">
        <v>8498.25</v>
      </c>
      <c r="V177" s="25">
        <v>8592.2099999999991</v>
      </c>
      <c r="W177" s="25">
        <v>9666.57</v>
      </c>
      <c r="X177" s="25">
        <v>9300.1200000000008</v>
      </c>
      <c r="Y177" s="25">
        <v>9375.64</v>
      </c>
      <c r="Z177" s="25">
        <v>8278.93</v>
      </c>
      <c r="AA177" s="25">
        <v>92244.139999999985</v>
      </c>
      <c r="AB177" s="26"/>
      <c r="AC177" s="13">
        <v>2.4843649252686655E-2</v>
      </c>
      <c r="AD177" s="1"/>
    </row>
    <row r="178" spans="1:30" x14ac:dyDescent="0.35">
      <c r="A178" s="14"/>
      <c r="B178" s="15" t="s">
        <v>160</v>
      </c>
      <c r="C178" s="16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4050.96</v>
      </c>
      <c r="Q178" s="16">
        <v>9378.18</v>
      </c>
      <c r="R178" s="16">
        <v>8291.83</v>
      </c>
      <c r="S178" s="16">
        <v>8347.27</v>
      </c>
      <c r="T178" s="16">
        <v>8464.18</v>
      </c>
      <c r="U178" s="16">
        <v>8498.25</v>
      </c>
      <c r="V178" s="16">
        <v>8592.2099999999991</v>
      </c>
      <c r="W178" s="16">
        <v>9666.57</v>
      </c>
      <c r="X178" s="16">
        <v>9300.1200000000008</v>
      </c>
      <c r="Y178" s="16">
        <v>9375.64</v>
      </c>
      <c r="Z178" s="16">
        <v>8278.93</v>
      </c>
      <c r="AA178" s="16">
        <v>92244.139999999985</v>
      </c>
      <c r="AB178" s="17">
        <v>245.33015957446804</v>
      </c>
      <c r="AC178" s="18">
        <v>2.4843649252686655E-2</v>
      </c>
      <c r="AD178" s="1"/>
    </row>
    <row r="179" spans="1:30" x14ac:dyDescent="0.35">
      <c r="A179" s="20"/>
      <c r="B179" s="10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7"/>
      <c r="AC179" s="22"/>
      <c r="AD179" s="1"/>
    </row>
    <row r="180" spans="1:30" x14ac:dyDescent="0.35">
      <c r="A180" s="27">
        <v>671001</v>
      </c>
      <c r="B180" s="10" t="s">
        <v>161</v>
      </c>
      <c r="C180" s="25">
        <v>0</v>
      </c>
      <c r="D180" s="25">
        <v>0</v>
      </c>
      <c r="E180" s="25">
        <v>0</v>
      </c>
      <c r="F180" s="25">
        <v>0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5">
        <v>5671.33</v>
      </c>
      <c r="Q180" s="25">
        <v>17014</v>
      </c>
      <c r="R180" s="25">
        <v>17014</v>
      </c>
      <c r="S180" s="25">
        <v>17014</v>
      </c>
      <c r="T180" s="25">
        <v>17014</v>
      </c>
      <c r="U180" s="25">
        <v>17014</v>
      </c>
      <c r="V180" s="25">
        <v>17014</v>
      </c>
      <c r="W180" s="25">
        <v>17014</v>
      </c>
      <c r="X180" s="25">
        <v>17014</v>
      </c>
      <c r="Y180" s="25">
        <v>15774.35</v>
      </c>
      <c r="Z180" s="25">
        <v>16664</v>
      </c>
      <c r="AA180" s="25">
        <v>174221.68000000002</v>
      </c>
      <c r="AB180" s="26"/>
      <c r="AC180" s="13">
        <v>4.6922246878054422E-2</v>
      </c>
      <c r="AD180" s="1"/>
    </row>
    <row r="181" spans="1:30" x14ac:dyDescent="0.35">
      <c r="A181" s="27">
        <v>671005</v>
      </c>
      <c r="B181" s="10" t="s">
        <v>162</v>
      </c>
      <c r="C181" s="25">
        <v>0</v>
      </c>
      <c r="D181" s="25">
        <v>0</v>
      </c>
      <c r="E181" s="25">
        <v>0</v>
      </c>
      <c r="F181" s="25">
        <v>0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150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0</v>
      </c>
      <c r="AA181" s="25">
        <v>150</v>
      </c>
      <c r="AB181" s="26"/>
      <c r="AC181" s="13">
        <v>4.0398743897476837E-5</v>
      </c>
      <c r="AD181" s="1"/>
    </row>
    <row r="182" spans="1:30" x14ac:dyDescent="0.35">
      <c r="A182" s="27">
        <v>672000</v>
      </c>
      <c r="B182" s="10" t="s">
        <v>163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5">
        <v>2121.04</v>
      </c>
      <c r="Q182" s="25">
        <v>4242.08</v>
      </c>
      <c r="R182" s="25">
        <v>4242.08</v>
      </c>
      <c r="S182" s="25">
        <v>4242.08</v>
      </c>
      <c r="T182" s="25">
        <v>4242.08</v>
      </c>
      <c r="U182" s="25">
        <v>4242.08</v>
      </c>
      <c r="V182" s="25">
        <v>4242.08</v>
      </c>
      <c r="W182" s="25">
        <v>4242.08</v>
      </c>
      <c r="X182" s="25">
        <v>4242.08</v>
      </c>
      <c r="Y182" s="25">
        <v>4242.08</v>
      </c>
      <c r="Z182" s="25">
        <v>4242.08</v>
      </c>
      <c r="AA182" s="25">
        <v>44541.840000000011</v>
      </c>
      <c r="AB182" s="26"/>
      <c r="AC182" s="13">
        <v>1.1996229245882601E-2</v>
      </c>
      <c r="AD182" s="1"/>
    </row>
    <row r="183" spans="1:30" x14ac:dyDescent="0.35">
      <c r="A183" s="27">
        <v>671900</v>
      </c>
      <c r="B183" s="10" t="s">
        <v>164</v>
      </c>
      <c r="C183" s="25">
        <v>0</v>
      </c>
      <c r="D183" s="25">
        <v>0</v>
      </c>
      <c r="E183" s="25">
        <v>0</v>
      </c>
      <c r="F183" s="25">
        <v>0</v>
      </c>
      <c r="G183" s="25">
        <v>0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5">
        <v>0</v>
      </c>
      <c r="Q183" s="25">
        <v>4520.1099999999997</v>
      </c>
      <c r="R183" s="25">
        <v>0</v>
      </c>
      <c r="S183" s="25">
        <v>0</v>
      </c>
      <c r="T183" s="25">
        <v>0</v>
      </c>
      <c r="U183" s="25">
        <v>0</v>
      </c>
      <c r="V183" s="25">
        <v>0</v>
      </c>
      <c r="W183" s="25">
        <v>0</v>
      </c>
      <c r="X183" s="25">
        <v>540</v>
      </c>
      <c r="Y183" s="25">
        <v>0</v>
      </c>
      <c r="Z183" s="25">
        <v>50</v>
      </c>
      <c r="AA183" s="25">
        <v>5110.1099999999997</v>
      </c>
      <c r="AB183" s="26"/>
      <c r="AC183" s="13">
        <v>1.3762801678529023E-3</v>
      </c>
      <c r="AD183" s="1"/>
    </row>
    <row r="184" spans="1:30" x14ac:dyDescent="0.35">
      <c r="A184" s="28"/>
      <c r="B184" s="15" t="s">
        <v>165</v>
      </c>
      <c r="C184" s="16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7792.37</v>
      </c>
      <c r="Q184" s="16">
        <v>25776.190000000002</v>
      </c>
      <c r="R184" s="16">
        <v>21256.080000000002</v>
      </c>
      <c r="S184" s="16">
        <v>21406.080000000002</v>
      </c>
      <c r="T184" s="16">
        <v>21256.080000000002</v>
      </c>
      <c r="U184" s="16">
        <v>21256.080000000002</v>
      </c>
      <c r="V184" s="16">
        <v>21256.080000000002</v>
      </c>
      <c r="W184" s="16">
        <v>21256.080000000002</v>
      </c>
      <c r="X184" s="16">
        <v>21796.080000000002</v>
      </c>
      <c r="Y184" s="16">
        <v>20016.43</v>
      </c>
      <c r="Z184" s="16">
        <v>20956.080000000002</v>
      </c>
      <c r="AA184" s="16">
        <v>224023.63000000006</v>
      </c>
      <c r="AB184" s="17">
        <v>595.80752659574489</v>
      </c>
      <c r="AC184" s="18">
        <v>6.0335155035687413E-2</v>
      </c>
      <c r="AD184" s="1"/>
    </row>
    <row r="185" spans="1:30" x14ac:dyDescent="0.35">
      <c r="A185" s="14"/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7"/>
      <c r="AC185" s="23"/>
      <c r="AD185" s="1"/>
    </row>
    <row r="186" spans="1:30" x14ac:dyDescent="0.35">
      <c r="A186" s="14"/>
      <c r="B186" s="15" t="s">
        <v>166</v>
      </c>
      <c r="C186" s="16">
        <v>0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11843.33</v>
      </c>
      <c r="Q186" s="16">
        <v>35154.370000000003</v>
      </c>
      <c r="R186" s="16">
        <v>29547.910000000003</v>
      </c>
      <c r="S186" s="16">
        <v>29753.350000000002</v>
      </c>
      <c r="T186" s="16">
        <v>29720.260000000002</v>
      </c>
      <c r="U186" s="16">
        <v>29754.33</v>
      </c>
      <c r="V186" s="16">
        <v>29848.29</v>
      </c>
      <c r="W186" s="16">
        <v>30922.65</v>
      </c>
      <c r="X186" s="16">
        <v>31096.200000000004</v>
      </c>
      <c r="Y186" s="16">
        <v>29392.07</v>
      </c>
      <c r="Z186" s="16">
        <v>29235.010000000002</v>
      </c>
      <c r="AA186" s="16">
        <v>316267.77000000008</v>
      </c>
      <c r="AB186" s="17">
        <v>841.13768617021299</v>
      </c>
      <c r="AC186" s="18">
        <v>8.5178804288374071E-2</v>
      </c>
      <c r="AD186" s="1"/>
    </row>
    <row r="187" spans="1:30" x14ac:dyDescent="0.35">
      <c r="A187" s="14"/>
      <c r="B187" s="1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7"/>
      <c r="AC187" s="23"/>
      <c r="AD187" s="1"/>
    </row>
    <row r="188" spans="1:30" x14ac:dyDescent="0.35">
      <c r="A188" s="14"/>
      <c r="B188" s="15" t="s">
        <v>167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18203.98</v>
      </c>
      <c r="Q188" s="16">
        <v>88295.31</v>
      </c>
      <c r="R188" s="16">
        <v>120901.70999999999</v>
      </c>
      <c r="S188" s="16">
        <v>119194.36</v>
      </c>
      <c r="T188" s="16">
        <v>141124.70000000001</v>
      </c>
      <c r="U188" s="16">
        <v>148731.18</v>
      </c>
      <c r="V188" s="16">
        <v>122641.38999999998</v>
      </c>
      <c r="W188" s="16">
        <v>134847.25999999998</v>
      </c>
      <c r="X188" s="16">
        <v>144848.25</v>
      </c>
      <c r="Y188" s="16">
        <v>116453.34</v>
      </c>
      <c r="Z188" s="16">
        <v>137376.84</v>
      </c>
      <c r="AA188" s="16">
        <v>1292618.32</v>
      </c>
      <c r="AB188" s="17">
        <v>3437.8146808510642</v>
      </c>
      <c r="AC188" s="18">
        <v>0.34813437644577844</v>
      </c>
      <c r="AD188" s="1"/>
    </row>
    <row r="189" spans="1:30" x14ac:dyDescent="0.35">
      <c r="A189" s="14"/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7"/>
      <c r="AC189" s="23"/>
      <c r="AD189" s="1"/>
    </row>
    <row r="190" spans="1:30" x14ac:dyDescent="0.35">
      <c r="A190" s="14"/>
      <c r="B190" s="15" t="s">
        <v>168</v>
      </c>
      <c r="C190" s="16">
        <v>0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135584.25</v>
      </c>
      <c r="Q190" s="16">
        <v>282753.17</v>
      </c>
      <c r="R190" s="16">
        <v>210771.6</v>
      </c>
      <c r="S190" s="16">
        <v>214696.34</v>
      </c>
      <c r="T190" s="16">
        <v>197442.53000000003</v>
      </c>
      <c r="U190" s="16">
        <v>191199</v>
      </c>
      <c r="V190" s="16">
        <v>221047.13000000003</v>
      </c>
      <c r="W190" s="16">
        <v>251775.58</v>
      </c>
      <c r="X190" s="16">
        <v>227156.64999999997</v>
      </c>
      <c r="Y190" s="16">
        <v>258572.09999999992</v>
      </c>
      <c r="Z190" s="16">
        <v>193780.24000000002</v>
      </c>
      <c r="AA190" s="16">
        <v>2384778.5900000003</v>
      </c>
      <c r="AB190" s="17">
        <v>6342.4962500000011</v>
      </c>
      <c r="AC190" s="18">
        <v>0.64228039673063952</v>
      </c>
      <c r="AD190" s="1"/>
    </row>
    <row r="191" spans="1:30" x14ac:dyDescent="0.35">
      <c r="A191" s="20"/>
      <c r="B191" s="10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7"/>
      <c r="AC191" s="22"/>
      <c r="AD191" s="1"/>
    </row>
  </sheetData>
  <mergeCells count="3">
    <mergeCell ref="A1:AC1"/>
    <mergeCell ref="A2:AC2"/>
    <mergeCell ref="A3:AC3"/>
  </mergeCells>
  <conditionalFormatting sqref="A1:A191">
    <cfRule type="duplicateValues" dxfId="0" priority="2986"/>
  </conditionalFormatting>
  <pageMargins left="0.5" right="0.5" top="0.75" bottom="0.75" header="0.5" footer="0.5"/>
  <pageSetup scale="55" fitToHeight="0" orientation="landscape" horizontalDpi="300" verticalDpi="0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2" ma:contentTypeDescription="Create a new document." ma:contentTypeScope="" ma:versionID="5732885289595e6560f5d04b37f75632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fbb6e877f6a591c09c0e36ccb4974f2f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CDF6C9-8DDD-4ED7-9AA9-FC2A88870590}"/>
</file>

<file path=customXml/itemProps2.xml><?xml version="1.0" encoding="utf-8"?>
<ds:datastoreItem xmlns:ds="http://schemas.openxmlformats.org/officeDocument/2006/customXml" ds:itemID="{C520188F-4DB5-4436-885F-2B8F784CD1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14D5F82-F9A2-4BFC-921B-0621ED0085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Jensen</dc:creator>
  <cp:lastModifiedBy>Preston Jacobson</cp:lastModifiedBy>
  <dcterms:created xsi:type="dcterms:W3CDTF">2021-02-19T16:37:31Z</dcterms:created>
  <dcterms:modified xsi:type="dcterms:W3CDTF">2022-03-01T21:09:38Z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  <property fmtid="{D5CDD505-2E9C-101B-9397-08002B2CF9AE}" pid="3" name="Order">
    <vt:r8>22800</vt:r8>
  </property>
</Properties>
</file>