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8800" windowHeight="1666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H253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35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1" i="1"/>
  <c r="I11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</calcChain>
</file>

<file path=xl/sharedStrings.xml><?xml version="1.0" encoding="utf-8"?>
<sst xmlns="http://schemas.openxmlformats.org/spreadsheetml/2006/main" count="521" uniqueCount="136">
  <si>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</si>
  <si>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</si>
  <si>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</si>
  <si>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</si>
  <si>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</si>
  <si>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</si>
  <si>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</si>
  <si>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</si>
  <si>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</si>
  <si>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Rbar</t>
  </si>
  <si>
    <t>TestEmptyTransition3_0_Cfg</t>
  </si>
  <si>
    <t>TestInstanceInitializationOrder_0_Cfg</t>
  </si>
  <si>
    <t>TestCompositeStates_4_Cfg</t>
  </si>
  <si>
    <t>TestArrays4_0_Cfg</t>
  </si>
  <si>
    <t>TestMaskCompositeStates_3_Cfg</t>
  </si>
  <si>
    <t>TestArrays5_0_Cfg</t>
  </si>
  <si>
    <t>TestTransition_0_Cfg</t>
  </si>
  <si>
    <t>TestInt32_0_Cfg</t>
  </si>
  <si>
    <t>TestMultiServerPing_0_Cfg</t>
  </si>
  <si>
    <t>TestMessageArrays_0_Cfg</t>
  </si>
  <si>
    <t>TestCompositeStates_0_Cfg</t>
  </si>
  <si>
    <t>TestDouble_0_Cfg</t>
  </si>
  <si>
    <t>TestArrays_0_Cfg</t>
  </si>
  <si>
    <t>TestCompositeStates_1_Cfg</t>
  </si>
  <si>
    <t>TestPropertiesInit_0_Cfg</t>
  </si>
  <si>
    <t>TestSelfMessage_0_Cfg</t>
  </si>
  <si>
    <t>TestSession_0_Cfg</t>
  </si>
  <si>
    <t>TestMessageFunction_0_Cfg</t>
  </si>
  <si>
    <t>TestFunctionArrays_0_Cfg</t>
  </si>
  <si>
    <t>TestInternalTransition2_2_Cfg</t>
  </si>
  <si>
    <t>TestMaskCompositeStates_0_Cfg</t>
  </si>
  <si>
    <t>TestInstanceInitializationOrder4_0_Cfg</t>
  </si>
  <si>
    <t>TestDisymetricalPort_0_Cfg</t>
  </si>
  <si>
    <t>TestRegion3_0_Cfg</t>
  </si>
  <si>
    <t>TestCompStatesExit_2_Cfg</t>
  </si>
  <si>
    <t>TestHistory_1_Cfg</t>
  </si>
  <si>
    <t>TestUInt8_0_Cfg</t>
  </si>
  <si>
    <t>TestSession4_0_Cfg</t>
  </si>
  <si>
    <t>TestIfElse_0_Cfg</t>
  </si>
  <si>
    <t>TestArrays3_0_Cfg</t>
  </si>
  <si>
    <t>TestOnExit_2_Cfg</t>
  </si>
  <si>
    <t>TestSessionOnEntry_0_Cfg</t>
  </si>
  <si>
    <t>TestDeepCompositeStates_3_Cfg</t>
  </si>
  <si>
    <t>TestHello_0_Cfg</t>
  </si>
  <si>
    <t>TestIncrement_0_Cfg</t>
  </si>
  <si>
    <t>TestInt16_0_Cfg</t>
  </si>
  <si>
    <t>TestOnEntry_2_Cfg</t>
  </si>
  <si>
    <t>TestBool_0_Cfg</t>
  </si>
  <si>
    <t>TestSelfMessageB_0_Cfg</t>
  </si>
  <si>
    <t>TestCompStatesExit_1_Cfg</t>
  </si>
  <si>
    <t>TestCompStatesEntry_0_Cfg</t>
  </si>
  <si>
    <t>TestDeepCompositeStates_1_Cfg</t>
  </si>
  <si>
    <t>TestInternalTransition_0_Cfg</t>
  </si>
  <si>
    <t>TestHistory_0_Cfg</t>
  </si>
  <si>
    <t>TestHello_1_Cfg</t>
  </si>
  <si>
    <t>TestTransition_2_Cfg</t>
  </si>
  <si>
    <t>TestDeepCompositeStates_0_Cfg</t>
  </si>
  <si>
    <t>TestMultiClientPing_0_Cfg</t>
  </si>
  <si>
    <t>TestSelfMessage3_0_Cfg</t>
  </si>
  <si>
    <t>TestTransition_3_Cfg</t>
  </si>
  <si>
    <t>TestAutoTransition_0_Cfg</t>
  </si>
  <si>
    <t>TestImportMsgs_0_Cfg</t>
  </si>
  <si>
    <t>TestRegion_1_Cfg</t>
  </si>
  <si>
    <t>TestRegion2_0_Cfg</t>
  </si>
  <si>
    <t>TestOnExit_1_Cfg</t>
  </si>
  <si>
    <t>TestOnEntry_1_Cfg</t>
  </si>
  <si>
    <t>TestInternalTransition_2_Cfg</t>
  </si>
  <si>
    <t>TestInstanceInitializationOrder3_0_Cfg</t>
  </si>
  <si>
    <t>TestUInt16_0_Cfg</t>
  </si>
  <si>
    <t>TestInt8_0_Cfg</t>
  </si>
  <si>
    <t>TestOnEntry_3_Cfg</t>
  </si>
  <si>
    <t>TestCompositeStates_2_Cfg</t>
  </si>
  <si>
    <t>TestImportPort_0_Cfg</t>
  </si>
  <si>
    <t>TestInternalPort2_0_Cfg</t>
  </si>
  <si>
    <t>TestDisymetricalConnector_0_Cfg</t>
  </si>
  <si>
    <t>TestEmptyTransition2_0_Cfg</t>
  </si>
  <si>
    <t>TestArithmetic_0_Cfg</t>
  </si>
  <si>
    <t>TestGuardFunction_1_Cfg</t>
  </si>
  <si>
    <t>TestMultiServerPing_1_Cfg</t>
  </si>
  <si>
    <t>TestOperators_0_Cfg</t>
  </si>
  <si>
    <t>TestCompStatesEntry_2_Cfg</t>
  </si>
  <si>
    <t>TestInstanceInitializationOrder2_0_Cfg</t>
  </si>
  <si>
    <t>TestSessionArrays_0_Cfg</t>
  </si>
  <si>
    <t>TestGuardFunction_0_Cfg</t>
  </si>
  <si>
    <t>TestEnumeration_0_Cfg</t>
  </si>
  <si>
    <t>TestInternalTransition_1_Cfg</t>
  </si>
  <si>
    <t>TestSession5_0_Cfg</t>
  </si>
  <si>
    <t>TestGuardAutoTransition_0_Cfg</t>
  </si>
  <si>
    <t>TestInternalPort_0_Cfg</t>
  </si>
  <si>
    <t>TestMaskProperty_0_Cfg</t>
  </si>
  <si>
    <t>TestRegion2_1_Cfg</t>
  </si>
  <si>
    <t>TestRegion_0_Cfg</t>
  </si>
  <si>
    <t>TestSelfMessageB3_0_Cfg</t>
  </si>
  <si>
    <t>TestRegion_2_Cfg</t>
  </si>
  <si>
    <t>TestMessageFunction_1_Cfg</t>
  </si>
  <si>
    <t>TestInit_0_Cfg</t>
  </si>
  <si>
    <t>TestNaming_0_Cfg</t>
  </si>
  <si>
    <t>TestMaskCompositeStates_4_Cfg</t>
  </si>
  <si>
    <t>TestCompStatesExit_0_Cfg</t>
  </si>
  <si>
    <t>TestInternalTransition2_1_Cfg</t>
  </si>
  <si>
    <t>TestSession2_0_Cfg</t>
  </si>
  <si>
    <t>TestArrays6_0_Cfg</t>
  </si>
  <si>
    <t>TestCompositeStates_3_Cfg</t>
  </si>
  <si>
    <t>TestImportProperties_0_Cfg</t>
  </si>
  <si>
    <t>TestSession3_0_Cfg</t>
  </si>
  <si>
    <t>TestCompStatesEntry_3_Cfg</t>
  </si>
  <si>
    <t>TestOperators2_0_Cfg</t>
  </si>
  <si>
    <t>TestEmptyTransition_0_Cfg</t>
  </si>
  <si>
    <t>TestInternalEmptyTransition_0_Cfg</t>
  </si>
  <si>
    <t>TestDisymetricalPort2_0_Cfg</t>
  </si>
  <si>
    <t>TestHistoryStates_0_Cfg</t>
  </si>
  <si>
    <t>TestVariables_0_Cfg</t>
  </si>
  <si>
    <t>TestOnExit_3_Cfg</t>
  </si>
  <si>
    <t>TestMaskCompositeStates_2_Cfg</t>
  </si>
  <si>
    <t>TestOnExit_0_Cfg</t>
  </si>
  <si>
    <t>TestMaskCompositeStates_1_Cfg</t>
  </si>
  <si>
    <t>TestGuardFunction_2_Cfg</t>
  </si>
  <si>
    <t>TestOnEntry_0_Cfg</t>
  </si>
  <si>
    <t>TestSelfMessage2_0_Cfg</t>
  </si>
  <si>
    <t>TestInternalTransition2_0_Cfg</t>
  </si>
  <si>
    <t>TestFunction_0_Cfg</t>
  </si>
  <si>
    <t>TestArrays2_0_Cfg</t>
  </si>
  <si>
    <t>TestSelfMessageB2_0_Cfg</t>
  </si>
  <si>
    <t>TestAbstractFunction_0_Cfg</t>
  </si>
  <si>
    <t>TestTransition_1_Cfg</t>
  </si>
  <si>
    <t>TestCompStatesExit_3_Cfg</t>
  </si>
  <si>
    <t>TestCompStatesEntry_1_Cfg</t>
  </si>
  <si>
    <t>TestDeepCompositeStates_2_Cfg</t>
  </si>
  <si>
    <t>TestDisymetricalPort3_0_Cfg</t>
  </si>
  <si>
    <t>Java</t>
  </si>
  <si>
    <t>Posix</t>
  </si>
  <si>
    <t>Posixmt</t>
  </si>
  <si>
    <t>posix</t>
  </si>
  <si>
    <t>posixmt</t>
  </si>
  <si>
    <t>UCL</t>
  </si>
  <si>
    <t>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</si>
</sst>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20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7" fillId="2" borderId="0" xfId="1427" applyFont="1" applyFill="1"/>
    <xf numFmtId="164" fontId="7" fillId="2" borderId="0" xfId="1427" applyNumberFormat="1" applyFont="1" applyFill="1"/>
    <xf numFmtId="0" fontId="7" fillId="2" borderId="1" xfId="1427" applyFont="1" applyFill="1" applyBorder="1"/>
    <xf numFmtId="0" fontId="7" fillId="2" borderId="2" xfId="1427" applyFont="1" applyFill="1" applyBorder="1"/>
    <xf numFmtId="0" fontId="7" fillId="2" borderId="3" xfId="1427" applyFont="1" applyFill="1" applyBorder="1"/>
    <xf numFmtId="0" fontId="8" fillId="2" borderId="4" xfId="1427" applyFont="1" applyFill="1" applyBorder="1"/>
    <xf numFmtId="165" fontId="7" fillId="3" borderId="5" xfId="1428" applyNumberFormat="1" applyFont="1" applyFill="1" applyBorder="1"/>
    <xf numFmtId="0" fontId="7" fillId="2" borderId="0" xfId="1427" applyFont="1" applyFill="1" applyBorder="1"/>
    <xf numFmtId="0" fontId="7" fillId="2" borderId="6" xfId="1427" applyFont="1" applyFill="1" applyBorder="1"/>
    <xf numFmtId="0" fontId="10" fillId="2" borderId="0" xfId="1427" applyFont="1" applyFill="1" applyBorder="1" applyAlignment="1">
      <alignment horizontal="center"/>
    </xf>
    <xf numFmtId="0" fontId="8" fillId="2" borderId="4" xfId="1427" applyFont="1" applyFill="1" applyBorder="1" applyAlignment="1">
      <alignment horizontal="right"/>
    </xf>
    <xf numFmtId="1" fontId="11" fillId="4" borderId="5" xfId="1427" applyNumberFormat="1" applyFont="1" applyFill="1" applyBorder="1"/>
    <xf numFmtId="0" fontId="7" fillId="2" borderId="4" xfId="1427" applyFont="1" applyFill="1" applyBorder="1"/>
    <xf numFmtId="2" fontId="7" fillId="2" borderId="0" xfId="1427" applyNumberFormat="1" applyFont="1" applyFill="1" applyBorder="1"/>
    <xf numFmtId="0" fontId="8" fillId="2" borderId="5" xfId="1427" applyFont="1" applyFill="1" applyBorder="1" applyAlignment="1">
      <alignment horizontal="center"/>
    </xf>
    <xf numFmtId="0" fontId="7" fillId="2" borderId="7" xfId="1427" applyFont="1" applyFill="1" applyBorder="1" applyAlignment="1">
      <alignment horizontal="center" textRotation="90"/>
    </xf>
    <xf numFmtId="0" fontId="7" fillId="2" borderId="5" xfId="1427" applyFont="1" applyFill="1" applyBorder="1" applyAlignment="1">
      <alignment horizontal="center" textRotation="90"/>
    </xf>
    <xf numFmtId="0" fontId="7" fillId="2" borderId="8" xfId="1427" applyFont="1" applyFill="1" applyBorder="1" applyAlignment="1">
      <alignment horizontal="center" textRotation="90"/>
    </xf>
    <xf numFmtId="0" fontId="12" fillId="2" borderId="0" xfId="1428" applyNumberFormat="1" applyFont="1" applyFill="1" applyBorder="1"/>
    <xf numFmtId="0" fontId="7" fillId="2" borderId="0" xfId="1427" applyFont="1" applyFill="1" applyBorder="1" applyAlignment="1">
      <alignment horizontal="center" textRotation="90"/>
    </xf>
    <xf numFmtId="1" fontId="7" fillId="4" borderId="7" xfId="1427" applyNumberFormat="1" applyFont="1" applyFill="1" applyBorder="1" applyAlignment="1">
      <alignment horizontal="center" vertical="center" textRotation="90"/>
    </xf>
    <xf numFmtId="1" fontId="7" fillId="4" borderId="5" xfId="1427" applyNumberFormat="1" applyFont="1" applyFill="1" applyBorder="1" applyAlignment="1">
      <alignment horizontal="center" vertical="center" textRotation="90"/>
    </xf>
    <xf numFmtId="1" fontId="7" fillId="4" borderId="8" xfId="1427" applyNumberFormat="1" applyFont="1" applyFill="1" applyBorder="1" applyAlignment="1">
      <alignment horizontal="center" vertical="center" textRotation="90"/>
    </xf>
    <xf numFmtId="165" fontId="12" fillId="2" borderId="0" xfId="1428" applyNumberFormat="1" applyFont="1" applyFill="1" applyBorder="1"/>
    <xf numFmtId="165" fontId="7" fillId="2" borderId="0" xfId="1427" applyNumberFormat="1" applyFont="1" applyFill="1" applyBorder="1" applyAlignment="1">
      <alignment horizontal="center" textRotation="90"/>
    </xf>
    <xf numFmtId="164" fontId="7" fillId="2" borderId="0" xfId="1427" applyNumberFormat="1" applyFont="1" applyFill="1" applyBorder="1"/>
    <xf numFmtId="0" fontId="7" fillId="2" borderId="9" xfId="1427" applyFont="1" applyFill="1" applyBorder="1"/>
    <xf numFmtId="0" fontId="7" fillId="2" borderId="10" xfId="1427" applyFont="1" applyFill="1" applyBorder="1"/>
    <xf numFmtId="0" fontId="7" fillId="2" borderId="11" xfId="1427" applyFont="1" applyFill="1" applyBorder="1"/>
    <xf numFmtId="0" fontId="4" fillId="5" borderId="0" xfId="0" applyFont="1" applyFill="1"/>
    <xf numFmtId="0" fontId="6" fillId="5" borderId="0" xfId="0" applyFont="1" applyFill="1"/>
    <xf numFmtId="0" fontId="0" fillId="5" borderId="0" xfId="0" applyFill="1"/>
    <xf numFmtId="0" fontId="1" fillId="0" borderId="0" xfId="0" applyFont="1" applyFill="1"/>
    <xf numFmtId="0" fontId="0" fillId="6" borderId="0" xfId="0" applyFill="1"/>
    <xf numFmtId="0" fontId="5" fillId="6" borderId="0" xfId="0" applyFont="1" applyFill="1"/>
    <xf numFmtId="0" fontId="13" fillId="0" borderId="0" xfId="0" applyFont="1"/>
  </cellXfs>
  <cellStyles count="20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  <colors>
    <mruColors>
      <color rgb="FF961613"/>
      <color rgb="FF000000"/>
      <color rgb="FF339965"/>
      <color rgb="FFD08E8A"/>
      <color rgb="FF900002"/>
      <color rgb="FF333399"/>
      <color rgb="FF4572A7"/>
      <color rgb="FF4571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69000"/>
        <c:axId val="-2111163816"/>
      </c:lineChart>
      <c:catAx>
        <c:axId val="-211116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116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116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11169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ThingML test</a:t>
            </a:r>
            <a:r>
              <a:rPr lang="fr-FR" baseline="0"/>
              <a:t> cases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Feuil1!$G$11:$G$129</c:f>
              <c:numCache>
                <c:formatCode>General</c:formatCode>
                <c:ptCount val="119"/>
                <c:pt idx="0">
                  <c:v>8.193238921882138</c:v>
                </c:pt>
                <c:pt idx="1">
                  <c:v>8.124314442413162</c:v>
                </c:pt>
                <c:pt idx="2">
                  <c:v>7.307094266277941</c:v>
                </c:pt>
                <c:pt idx="3">
                  <c:v>8.527870536861032</c:v>
                </c:pt>
                <c:pt idx="4">
                  <c:v>7.892160471107839</c:v>
                </c:pt>
                <c:pt idx="5">
                  <c:v>8.515155390714925</c:v>
                </c:pt>
                <c:pt idx="6">
                  <c:v>8.143217231897342</c:v>
                </c:pt>
                <c:pt idx="7">
                  <c:v>8.069651741293534</c:v>
                </c:pt>
                <c:pt idx="8">
                  <c:v>7.96468990493436</c:v>
                </c:pt>
                <c:pt idx="9">
                  <c:v>8.2064842492527</c:v>
                </c:pt>
                <c:pt idx="10">
                  <c:v>8.038252602987777</c:v>
                </c:pt>
                <c:pt idx="11">
                  <c:v>7.679386146827042</c:v>
                </c:pt>
                <c:pt idx="12">
                  <c:v>8.255146888734673</c:v>
                </c:pt>
                <c:pt idx="13">
                  <c:v>7.944055944055943</c:v>
                </c:pt>
                <c:pt idx="14">
                  <c:v>8.242076251722555</c:v>
                </c:pt>
                <c:pt idx="15">
                  <c:v>7.804379562043794</c:v>
                </c:pt>
                <c:pt idx="16">
                  <c:v>7.661214103962196</c:v>
                </c:pt>
                <c:pt idx="17">
                  <c:v>9.438448566610456</c:v>
                </c:pt>
                <c:pt idx="18">
                  <c:v>8.192942254812098</c:v>
                </c:pt>
                <c:pt idx="19">
                  <c:v>8.214435585396558</c:v>
                </c:pt>
                <c:pt idx="20">
                  <c:v>8.184675384262446</c:v>
                </c:pt>
                <c:pt idx="21">
                  <c:v>8.15907530327306</c:v>
                </c:pt>
                <c:pt idx="22">
                  <c:v>8.088971269694161</c:v>
                </c:pt>
                <c:pt idx="23">
                  <c:v>7.826975892584681</c:v>
                </c:pt>
                <c:pt idx="24">
                  <c:v>8.07521522428636</c:v>
                </c:pt>
                <c:pt idx="25">
                  <c:v>8.078235538909696</c:v>
                </c:pt>
                <c:pt idx="26">
                  <c:v>7.716548561900792</c:v>
                </c:pt>
                <c:pt idx="27">
                  <c:v>8.146319158664838</c:v>
                </c:pt>
                <c:pt idx="28">
                  <c:v>8.157437070938215</c:v>
                </c:pt>
                <c:pt idx="29">
                  <c:v>8.461528662420383</c:v>
                </c:pt>
                <c:pt idx="30">
                  <c:v>7.774404483886035</c:v>
                </c:pt>
                <c:pt idx="31">
                  <c:v>8.203631349115147</c:v>
                </c:pt>
                <c:pt idx="32">
                  <c:v>7.801439458086367</c:v>
                </c:pt>
                <c:pt idx="33">
                  <c:v>9.367902665121668</c:v>
                </c:pt>
                <c:pt idx="34">
                  <c:v>8.095238095238094</c:v>
                </c:pt>
                <c:pt idx="35">
                  <c:v>7.595335515548282</c:v>
                </c:pt>
                <c:pt idx="36">
                  <c:v>8.461644464859897</c:v>
                </c:pt>
                <c:pt idx="37">
                  <c:v>7.949293177627534</c:v>
                </c:pt>
                <c:pt idx="38">
                  <c:v>7.893570650199782</c:v>
                </c:pt>
                <c:pt idx="39">
                  <c:v>7.965570719602978</c:v>
                </c:pt>
                <c:pt idx="40">
                  <c:v>8.151229602390256</c:v>
                </c:pt>
                <c:pt idx="41">
                  <c:v>7.892619479733817</c:v>
                </c:pt>
                <c:pt idx="42">
                  <c:v>8.257017947537965</c:v>
                </c:pt>
                <c:pt idx="43">
                  <c:v>8.310720074091225</c:v>
                </c:pt>
                <c:pt idx="44">
                  <c:v>8.537071362372567</c:v>
                </c:pt>
                <c:pt idx="45">
                  <c:v>8.132877988202422</c:v>
                </c:pt>
                <c:pt idx="46">
                  <c:v>8.137174211248286</c:v>
                </c:pt>
                <c:pt idx="47">
                  <c:v>8.267037552155771</c:v>
                </c:pt>
                <c:pt idx="48">
                  <c:v>7.786508790814496</c:v>
                </c:pt>
                <c:pt idx="49">
                  <c:v>7.930036188178528</c:v>
                </c:pt>
                <c:pt idx="50">
                  <c:v>7.88909291222916</c:v>
                </c:pt>
                <c:pt idx="51">
                  <c:v>8.123315825530945</c:v>
                </c:pt>
                <c:pt idx="52">
                  <c:v>7.611391492429705</c:v>
                </c:pt>
                <c:pt idx="53">
                  <c:v>8.173833485818847</c:v>
                </c:pt>
                <c:pt idx="54">
                  <c:v>8.106257744733581</c:v>
                </c:pt>
                <c:pt idx="55">
                  <c:v>7.90624039348294</c:v>
                </c:pt>
                <c:pt idx="56">
                  <c:v>8.066525423728814</c:v>
                </c:pt>
                <c:pt idx="57">
                  <c:v>8.171925011431185</c:v>
                </c:pt>
                <c:pt idx="58">
                  <c:v>7.89846278317152</c:v>
                </c:pt>
                <c:pt idx="59">
                  <c:v>8.234335839598996</c:v>
                </c:pt>
                <c:pt idx="60">
                  <c:v>8.078613432373878</c:v>
                </c:pt>
                <c:pt idx="61">
                  <c:v>7.911634756995582</c:v>
                </c:pt>
                <c:pt idx="62">
                  <c:v>8.1552040348464</c:v>
                </c:pt>
                <c:pt idx="63">
                  <c:v>8.223392080567635</c:v>
                </c:pt>
                <c:pt idx="64">
                  <c:v>8.120582765034097</c:v>
                </c:pt>
                <c:pt idx="65">
                  <c:v>8.26651323360184</c:v>
                </c:pt>
                <c:pt idx="66">
                  <c:v>8.187068568798896</c:v>
                </c:pt>
                <c:pt idx="67">
                  <c:v>8.126052332195678</c:v>
                </c:pt>
                <c:pt idx="68">
                  <c:v>8.59828141783029</c:v>
                </c:pt>
                <c:pt idx="69">
                  <c:v>8.172209567198178</c:v>
                </c:pt>
                <c:pt idx="70">
                  <c:v>7.512037037037036</c:v>
                </c:pt>
                <c:pt idx="71">
                  <c:v>8.130762209036971</c:v>
                </c:pt>
                <c:pt idx="72">
                  <c:v>8.10363636363636</c:v>
                </c:pt>
                <c:pt idx="73">
                  <c:v>8.104460628129267</c:v>
                </c:pt>
                <c:pt idx="74">
                  <c:v>7.873209387381894</c:v>
                </c:pt>
                <c:pt idx="75">
                  <c:v>8.12576896787423</c:v>
                </c:pt>
                <c:pt idx="76">
                  <c:v>7.600719424460433</c:v>
                </c:pt>
                <c:pt idx="77">
                  <c:v>7.377944325481799</c:v>
                </c:pt>
                <c:pt idx="78">
                  <c:v>7.725092653150208</c:v>
                </c:pt>
                <c:pt idx="79">
                  <c:v>7.745762711864406</c:v>
                </c:pt>
                <c:pt idx="80">
                  <c:v>8.241700857888847</c:v>
                </c:pt>
                <c:pt idx="81">
                  <c:v>8.102593266606005</c:v>
                </c:pt>
                <c:pt idx="82">
                  <c:v>7.995520716685331</c:v>
                </c:pt>
                <c:pt idx="83">
                  <c:v>9.064069707842133</c:v>
                </c:pt>
                <c:pt idx="84">
                  <c:v>7.790102389078498</c:v>
                </c:pt>
                <c:pt idx="85">
                  <c:v>8.417565680923975</c:v>
                </c:pt>
                <c:pt idx="86">
                  <c:v>7.865250379362671</c:v>
                </c:pt>
                <c:pt idx="87">
                  <c:v>7.538595726122983</c:v>
                </c:pt>
                <c:pt idx="88">
                  <c:v>8.151273885350319</c:v>
                </c:pt>
                <c:pt idx="89">
                  <c:v>8.091485507246376</c:v>
                </c:pt>
                <c:pt idx="90">
                  <c:v>7.73071377072819</c:v>
                </c:pt>
                <c:pt idx="91">
                  <c:v>8.403644185752245</c:v>
                </c:pt>
                <c:pt idx="92">
                  <c:v>7.616020114942528</c:v>
                </c:pt>
                <c:pt idx="93">
                  <c:v>8.1148926450434</c:v>
                </c:pt>
                <c:pt idx="94">
                  <c:v>8.125141948671361</c:v>
                </c:pt>
                <c:pt idx="95">
                  <c:v>7.428571428571429</c:v>
                </c:pt>
                <c:pt idx="96">
                  <c:v>8.08586316266425</c:v>
                </c:pt>
                <c:pt idx="97">
                  <c:v>7.522661870503597</c:v>
                </c:pt>
                <c:pt idx="98">
                  <c:v>8.016037948949628</c:v>
                </c:pt>
                <c:pt idx="99">
                  <c:v>8.057679258086404</c:v>
                </c:pt>
                <c:pt idx="100">
                  <c:v>8.848540145985401</c:v>
                </c:pt>
                <c:pt idx="101">
                  <c:v>7.994128440366973</c:v>
                </c:pt>
                <c:pt idx="102">
                  <c:v>8.202563301031573</c:v>
                </c:pt>
                <c:pt idx="103">
                  <c:v>7.741223307998552</c:v>
                </c:pt>
                <c:pt idx="104">
                  <c:v>8.19542857142857</c:v>
                </c:pt>
                <c:pt idx="105">
                  <c:v>7.91550575408843</c:v>
                </c:pt>
                <c:pt idx="106">
                  <c:v>7.777955911823646</c:v>
                </c:pt>
                <c:pt idx="107">
                  <c:v>8.076591887604802</c:v>
                </c:pt>
                <c:pt idx="108">
                  <c:v>7.816253146350233</c:v>
                </c:pt>
                <c:pt idx="109">
                  <c:v>8.156505914467698</c:v>
                </c:pt>
                <c:pt idx="110">
                  <c:v>8.274234400184203</c:v>
                </c:pt>
                <c:pt idx="111">
                  <c:v>7.854460093896714</c:v>
                </c:pt>
                <c:pt idx="112">
                  <c:v>7.851731601731602</c:v>
                </c:pt>
                <c:pt idx="113">
                  <c:v>8.140617900954112</c:v>
                </c:pt>
                <c:pt idx="114">
                  <c:v>7.938125568698817</c:v>
                </c:pt>
                <c:pt idx="115">
                  <c:v>7.521188291830493</c:v>
                </c:pt>
                <c:pt idx="116">
                  <c:v>7.812159709618875</c:v>
                </c:pt>
                <c:pt idx="117">
                  <c:v>7.408764367816092</c:v>
                </c:pt>
                <c:pt idx="118">
                  <c:v>7.830652503793627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58584"/>
        <c:axId val="-21102530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Feuil1!$H$11:$H$129</c:f>
              <c:numCache>
                <c:formatCode>General</c:formatCode>
                <c:ptCount val="119"/>
                <c:pt idx="0">
                  <c:v>8.049208932664497</c:v>
                </c:pt>
                <c:pt idx="1">
                  <c:v>8.049208932664497</c:v>
                </c:pt>
                <c:pt idx="2">
                  <c:v>8.049208932664497</c:v>
                </c:pt>
                <c:pt idx="3">
                  <c:v>8.049208932664497</c:v>
                </c:pt>
                <c:pt idx="4">
                  <c:v>8.049208932664497</c:v>
                </c:pt>
                <c:pt idx="5">
                  <c:v>8.049208932664497</c:v>
                </c:pt>
                <c:pt idx="6">
                  <c:v>8.049208932664497</c:v>
                </c:pt>
                <c:pt idx="7">
                  <c:v>8.049208932664497</c:v>
                </c:pt>
                <c:pt idx="8">
                  <c:v>8.049208932664497</c:v>
                </c:pt>
                <c:pt idx="9">
                  <c:v>8.049208932664497</c:v>
                </c:pt>
                <c:pt idx="10">
                  <c:v>8.049208932664497</c:v>
                </c:pt>
                <c:pt idx="11">
                  <c:v>8.049208932664497</c:v>
                </c:pt>
                <c:pt idx="12">
                  <c:v>8.049208932664497</c:v>
                </c:pt>
                <c:pt idx="13">
                  <c:v>8.049208932664497</c:v>
                </c:pt>
                <c:pt idx="14">
                  <c:v>8.049208932664497</c:v>
                </c:pt>
                <c:pt idx="15">
                  <c:v>8.049208932664497</c:v>
                </c:pt>
                <c:pt idx="16">
                  <c:v>8.049208932664497</c:v>
                </c:pt>
                <c:pt idx="17">
                  <c:v>8.049208932664497</c:v>
                </c:pt>
                <c:pt idx="18">
                  <c:v>8.049208932664497</c:v>
                </c:pt>
                <c:pt idx="19">
                  <c:v>8.049208932664497</c:v>
                </c:pt>
                <c:pt idx="20">
                  <c:v>8.049208932664497</c:v>
                </c:pt>
                <c:pt idx="21">
                  <c:v>8.049208932664497</c:v>
                </c:pt>
                <c:pt idx="22">
                  <c:v>8.049208932664497</c:v>
                </c:pt>
                <c:pt idx="23">
                  <c:v>8.049208932664497</c:v>
                </c:pt>
                <c:pt idx="24">
                  <c:v>8.049208932664497</c:v>
                </c:pt>
                <c:pt idx="25">
                  <c:v>8.049208932664497</c:v>
                </c:pt>
                <c:pt idx="26">
                  <c:v>8.049208932664497</c:v>
                </c:pt>
                <c:pt idx="27">
                  <c:v>8.049208932664497</c:v>
                </c:pt>
                <c:pt idx="28">
                  <c:v>8.049208932664497</c:v>
                </c:pt>
                <c:pt idx="29">
                  <c:v>8.049208932664497</c:v>
                </c:pt>
                <c:pt idx="30">
                  <c:v>8.049208932664497</c:v>
                </c:pt>
                <c:pt idx="31">
                  <c:v>8.049208932664497</c:v>
                </c:pt>
                <c:pt idx="32">
                  <c:v>8.049208932664497</c:v>
                </c:pt>
                <c:pt idx="33">
                  <c:v>8.049208932664497</c:v>
                </c:pt>
                <c:pt idx="34">
                  <c:v>8.049208932664497</c:v>
                </c:pt>
                <c:pt idx="35">
                  <c:v>8.049208932664497</c:v>
                </c:pt>
                <c:pt idx="36">
                  <c:v>8.049208932664497</c:v>
                </c:pt>
                <c:pt idx="37">
                  <c:v>8.049208932664497</c:v>
                </c:pt>
                <c:pt idx="38">
                  <c:v>8.049208932664497</c:v>
                </c:pt>
                <c:pt idx="39">
                  <c:v>8.049208932664497</c:v>
                </c:pt>
                <c:pt idx="40">
                  <c:v>8.049208932664497</c:v>
                </c:pt>
                <c:pt idx="41">
                  <c:v>8.049208932664497</c:v>
                </c:pt>
                <c:pt idx="42">
                  <c:v>8.049208932664497</c:v>
                </c:pt>
                <c:pt idx="43">
                  <c:v>8.049208932664497</c:v>
                </c:pt>
                <c:pt idx="44">
                  <c:v>8.049208932664497</c:v>
                </c:pt>
                <c:pt idx="45">
                  <c:v>8.049208932664497</c:v>
                </c:pt>
                <c:pt idx="46">
                  <c:v>8.049208932664497</c:v>
                </c:pt>
                <c:pt idx="47">
                  <c:v>8.049208932664497</c:v>
                </c:pt>
                <c:pt idx="48">
                  <c:v>8.049208932664497</c:v>
                </c:pt>
                <c:pt idx="49">
                  <c:v>8.049208932664497</c:v>
                </c:pt>
                <c:pt idx="50">
                  <c:v>8.049208932664497</c:v>
                </c:pt>
                <c:pt idx="51">
                  <c:v>8.049208932664497</c:v>
                </c:pt>
                <c:pt idx="52">
                  <c:v>8.049208932664497</c:v>
                </c:pt>
                <c:pt idx="53">
                  <c:v>8.049208932664497</c:v>
                </c:pt>
                <c:pt idx="54">
                  <c:v>8.049208932664497</c:v>
                </c:pt>
                <c:pt idx="55">
                  <c:v>8.049208932664497</c:v>
                </c:pt>
                <c:pt idx="56">
                  <c:v>8.049208932664497</c:v>
                </c:pt>
                <c:pt idx="57">
                  <c:v>8.049208932664497</c:v>
                </c:pt>
                <c:pt idx="58">
                  <c:v>8.049208932664497</c:v>
                </c:pt>
                <c:pt idx="59">
                  <c:v>8.049208932664497</c:v>
                </c:pt>
                <c:pt idx="60">
                  <c:v>8.049208932664497</c:v>
                </c:pt>
                <c:pt idx="61">
                  <c:v>8.049208932664497</c:v>
                </c:pt>
                <c:pt idx="62">
                  <c:v>8.049208932664497</c:v>
                </c:pt>
                <c:pt idx="63">
                  <c:v>8.049208932664497</c:v>
                </c:pt>
                <c:pt idx="64">
                  <c:v>8.049208932664497</c:v>
                </c:pt>
                <c:pt idx="65">
                  <c:v>8.049208932664497</c:v>
                </c:pt>
                <c:pt idx="66">
                  <c:v>8.049208932664497</c:v>
                </c:pt>
                <c:pt idx="67">
                  <c:v>8.049208932664497</c:v>
                </c:pt>
                <c:pt idx="68">
                  <c:v>8.049208932664497</c:v>
                </c:pt>
                <c:pt idx="69">
                  <c:v>8.049208932664497</c:v>
                </c:pt>
                <c:pt idx="70">
                  <c:v>8.049208932664497</c:v>
                </c:pt>
                <c:pt idx="71">
                  <c:v>8.049208932664497</c:v>
                </c:pt>
                <c:pt idx="72">
                  <c:v>8.049208932664497</c:v>
                </c:pt>
                <c:pt idx="73">
                  <c:v>8.049208932664497</c:v>
                </c:pt>
                <c:pt idx="74">
                  <c:v>8.049208932664497</c:v>
                </c:pt>
                <c:pt idx="75">
                  <c:v>8.049208932664497</c:v>
                </c:pt>
                <c:pt idx="76">
                  <c:v>8.049208932664497</c:v>
                </c:pt>
                <c:pt idx="77">
                  <c:v>8.049208932664497</c:v>
                </c:pt>
                <c:pt idx="78">
                  <c:v>8.049208932664497</c:v>
                </c:pt>
                <c:pt idx="79">
                  <c:v>8.049208932664497</c:v>
                </c:pt>
                <c:pt idx="80">
                  <c:v>8.049208932664497</c:v>
                </c:pt>
                <c:pt idx="81">
                  <c:v>8.049208932664497</c:v>
                </c:pt>
                <c:pt idx="82">
                  <c:v>8.049208932664497</c:v>
                </c:pt>
                <c:pt idx="83">
                  <c:v>8.049208932664497</c:v>
                </c:pt>
                <c:pt idx="84">
                  <c:v>8.049208932664497</c:v>
                </c:pt>
                <c:pt idx="85">
                  <c:v>8.049208932664497</c:v>
                </c:pt>
                <c:pt idx="86">
                  <c:v>8.049208932664497</c:v>
                </c:pt>
                <c:pt idx="87">
                  <c:v>8.049208932664497</c:v>
                </c:pt>
                <c:pt idx="88">
                  <c:v>8.049208932664497</c:v>
                </c:pt>
                <c:pt idx="89">
                  <c:v>8.049208932664497</c:v>
                </c:pt>
                <c:pt idx="90">
                  <c:v>8.049208932664497</c:v>
                </c:pt>
                <c:pt idx="91">
                  <c:v>8.049208932664497</c:v>
                </c:pt>
                <c:pt idx="92">
                  <c:v>8.049208932664497</c:v>
                </c:pt>
                <c:pt idx="93">
                  <c:v>8.049208932664497</c:v>
                </c:pt>
                <c:pt idx="94">
                  <c:v>8.049208932664497</c:v>
                </c:pt>
                <c:pt idx="95">
                  <c:v>8.049208932664497</c:v>
                </c:pt>
                <c:pt idx="96">
                  <c:v>8.049208932664497</c:v>
                </c:pt>
                <c:pt idx="97">
                  <c:v>8.049208932664497</c:v>
                </c:pt>
                <c:pt idx="98">
                  <c:v>8.049208932664497</c:v>
                </c:pt>
                <c:pt idx="99">
                  <c:v>8.049208932664497</c:v>
                </c:pt>
                <c:pt idx="100">
                  <c:v>8.049208932664497</c:v>
                </c:pt>
                <c:pt idx="101">
                  <c:v>8.049208932664497</c:v>
                </c:pt>
                <c:pt idx="102">
                  <c:v>8.049208932664497</c:v>
                </c:pt>
                <c:pt idx="103">
                  <c:v>8.049208932664497</c:v>
                </c:pt>
                <c:pt idx="104">
                  <c:v>8.049208932664497</c:v>
                </c:pt>
                <c:pt idx="105">
                  <c:v>8.049208932664497</c:v>
                </c:pt>
                <c:pt idx="106">
                  <c:v>8.049208932664497</c:v>
                </c:pt>
                <c:pt idx="107">
                  <c:v>8.049208932664497</c:v>
                </c:pt>
                <c:pt idx="108">
                  <c:v>8.049208932664497</c:v>
                </c:pt>
                <c:pt idx="109">
                  <c:v>8.049208932664497</c:v>
                </c:pt>
                <c:pt idx="110">
                  <c:v>8.049208932664497</c:v>
                </c:pt>
                <c:pt idx="111">
                  <c:v>8.049208932664497</c:v>
                </c:pt>
                <c:pt idx="112">
                  <c:v>8.049208932664497</c:v>
                </c:pt>
                <c:pt idx="113">
                  <c:v>8.049208932664497</c:v>
                </c:pt>
                <c:pt idx="114">
                  <c:v>8.049208932664497</c:v>
                </c:pt>
                <c:pt idx="115">
                  <c:v>8.049208932664497</c:v>
                </c:pt>
                <c:pt idx="116">
                  <c:v>8.049208932664497</c:v>
                </c:pt>
                <c:pt idx="117">
                  <c:v>8.049208932664497</c:v>
                </c:pt>
                <c:pt idx="118">
                  <c:v>8.049208932664497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Feuil1!$I$11:$I$129</c:f>
              <c:numCache>
                <c:formatCode>General</c:formatCode>
                <c:ptCount val="119"/>
                <c:pt idx="0">
                  <c:v>20.71866379267841</c:v>
                </c:pt>
                <c:pt idx="1">
                  <c:v>20.71866379267841</c:v>
                </c:pt>
                <c:pt idx="2">
                  <c:v>20.71866379267841</c:v>
                </c:pt>
                <c:pt idx="3">
                  <c:v>20.71866379267841</c:v>
                </c:pt>
                <c:pt idx="4">
                  <c:v>20.71866379267841</c:v>
                </c:pt>
                <c:pt idx="5">
                  <c:v>20.71866379267841</c:v>
                </c:pt>
                <c:pt idx="6">
                  <c:v>20.71866379267841</c:v>
                </c:pt>
                <c:pt idx="7">
                  <c:v>20.71866379267841</c:v>
                </c:pt>
                <c:pt idx="8">
                  <c:v>20.71866379267841</c:v>
                </c:pt>
                <c:pt idx="9">
                  <c:v>20.71866379267841</c:v>
                </c:pt>
                <c:pt idx="10">
                  <c:v>20.71866379267841</c:v>
                </c:pt>
                <c:pt idx="11">
                  <c:v>20.71866379267841</c:v>
                </c:pt>
                <c:pt idx="12">
                  <c:v>20.71866379267841</c:v>
                </c:pt>
                <c:pt idx="13">
                  <c:v>20.71866379267841</c:v>
                </c:pt>
                <c:pt idx="14">
                  <c:v>20.71866379267841</c:v>
                </c:pt>
                <c:pt idx="15">
                  <c:v>20.71866379267841</c:v>
                </c:pt>
                <c:pt idx="16">
                  <c:v>20.71866379267841</c:v>
                </c:pt>
                <c:pt idx="17">
                  <c:v>20.71866379267841</c:v>
                </c:pt>
                <c:pt idx="18">
                  <c:v>20.71866379267841</c:v>
                </c:pt>
                <c:pt idx="19">
                  <c:v>20.71866379267841</c:v>
                </c:pt>
                <c:pt idx="20">
                  <c:v>20.71866379267841</c:v>
                </c:pt>
                <c:pt idx="21">
                  <c:v>20.71866379267841</c:v>
                </c:pt>
                <c:pt idx="22">
                  <c:v>20.71866379267841</c:v>
                </c:pt>
                <c:pt idx="23">
                  <c:v>20.71866379267841</c:v>
                </c:pt>
                <c:pt idx="24">
                  <c:v>20.71866379267841</c:v>
                </c:pt>
                <c:pt idx="25">
                  <c:v>20.71866379267841</c:v>
                </c:pt>
                <c:pt idx="26">
                  <c:v>20.71866379267841</c:v>
                </c:pt>
                <c:pt idx="27">
                  <c:v>20.71866379267841</c:v>
                </c:pt>
                <c:pt idx="28">
                  <c:v>20.71866379267841</c:v>
                </c:pt>
                <c:pt idx="29">
                  <c:v>20.71866379267841</c:v>
                </c:pt>
                <c:pt idx="30">
                  <c:v>20.71866379267841</c:v>
                </c:pt>
                <c:pt idx="31">
                  <c:v>20.71866379267841</c:v>
                </c:pt>
                <c:pt idx="32">
                  <c:v>20.71866379267841</c:v>
                </c:pt>
                <c:pt idx="33">
                  <c:v>20.71866379267841</c:v>
                </c:pt>
                <c:pt idx="34">
                  <c:v>20.71866379267841</c:v>
                </c:pt>
                <c:pt idx="35">
                  <c:v>20.71866379267841</c:v>
                </c:pt>
                <c:pt idx="36">
                  <c:v>20.71866379267841</c:v>
                </c:pt>
                <c:pt idx="37">
                  <c:v>20.71866379267841</c:v>
                </c:pt>
                <c:pt idx="38">
                  <c:v>20.71866379267841</c:v>
                </c:pt>
                <c:pt idx="39">
                  <c:v>20.71866379267841</c:v>
                </c:pt>
                <c:pt idx="40">
                  <c:v>20.71866379267841</c:v>
                </c:pt>
                <c:pt idx="41">
                  <c:v>20.71866379267841</c:v>
                </c:pt>
                <c:pt idx="42">
                  <c:v>20.71866379267841</c:v>
                </c:pt>
                <c:pt idx="43">
                  <c:v>20.71866379267841</c:v>
                </c:pt>
                <c:pt idx="44">
                  <c:v>20.71866379267841</c:v>
                </c:pt>
                <c:pt idx="45">
                  <c:v>20.71866379267841</c:v>
                </c:pt>
                <c:pt idx="46">
                  <c:v>20.71866379267841</c:v>
                </c:pt>
                <c:pt idx="47">
                  <c:v>20.71866379267841</c:v>
                </c:pt>
                <c:pt idx="48">
                  <c:v>20.71866379267841</c:v>
                </c:pt>
                <c:pt idx="49">
                  <c:v>20.71866379267841</c:v>
                </c:pt>
                <c:pt idx="50">
                  <c:v>20.71866379267841</c:v>
                </c:pt>
                <c:pt idx="51">
                  <c:v>20.71866379267841</c:v>
                </c:pt>
                <c:pt idx="52">
                  <c:v>20.71866379267841</c:v>
                </c:pt>
                <c:pt idx="53">
                  <c:v>20.71866379267841</c:v>
                </c:pt>
                <c:pt idx="54">
                  <c:v>20.71866379267841</c:v>
                </c:pt>
                <c:pt idx="55">
                  <c:v>20.71866379267841</c:v>
                </c:pt>
                <c:pt idx="56">
                  <c:v>20.71866379267841</c:v>
                </c:pt>
                <c:pt idx="57">
                  <c:v>20.71866379267841</c:v>
                </c:pt>
                <c:pt idx="58">
                  <c:v>20.71866379267841</c:v>
                </c:pt>
                <c:pt idx="59">
                  <c:v>20.71866379267841</c:v>
                </c:pt>
                <c:pt idx="60">
                  <c:v>20.71866379267841</c:v>
                </c:pt>
                <c:pt idx="61">
                  <c:v>20.71866379267841</c:v>
                </c:pt>
                <c:pt idx="62">
                  <c:v>20.71866379267841</c:v>
                </c:pt>
                <c:pt idx="63">
                  <c:v>20.71866379267841</c:v>
                </c:pt>
                <c:pt idx="64">
                  <c:v>20.71866379267841</c:v>
                </c:pt>
                <c:pt idx="65">
                  <c:v>20.71866379267841</c:v>
                </c:pt>
                <c:pt idx="66">
                  <c:v>20.71866379267841</c:v>
                </c:pt>
                <c:pt idx="67">
                  <c:v>20.71866379267841</c:v>
                </c:pt>
                <c:pt idx="68">
                  <c:v>20.71866379267841</c:v>
                </c:pt>
                <c:pt idx="69">
                  <c:v>20.71866379267841</c:v>
                </c:pt>
                <c:pt idx="70">
                  <c:v>20.71866379267841</c:v>
                </c:pt>
                <c:pt idx="71">
                  <c:v>20.71866379267841</c:v>
                </c:pt>
                <c:pt idx="72">
                  <c:v>20.71866379267841</c:v>
                </c:pt>
                <c:pt idx="73">
                  <c:v>20.71866379267841</c:v>
                </c:pt>
                <c:pt idx="74">
                  <c:v>20.71866379267841</c:v>
                </c:pt>
                <c:pt idx="75">
                  <c:v>20.71866379267841</c:v>
                </c:pt>
                <c:pt idx="76">
                  <c:v>20.71866379267841</c:v>
                </c:pt>
                <c:pt idx="77">
                  <c:v>20.71866379267841</c:v>
                </c:pt>
                <c:pt idx="78">
                  <c:v>20.71866379267841</c:v>
                </c:pt>
                <c:pt idx="79">
                  <c:v>20.71866379267841</c:v>
                </c:pt>
                <c:pt idx="80">
                  <c:v>20.71866379267841</c:v>
                </c:pt>
                <c:pt idx="81">
                  <c:v>20.71866379267841</c:v>
                </c:pt>
                <c:pt idx="82">
                  <c:v>20.71866379267841</c:v>
                </c:pt>
                <c:pt idx="83">
                  <c:v>20.71866379267841</c:v>
                </c:pt>
                <c:pt idx="84">
                  <c:v>20.71866379267841</c:v>
                </c:pt>
                <c:pt idx="85">
                  <c:v>20.71866379267841</c:v>
                </c:pt>
                <c:pt idx="86">
                  <c:v>20.71866379267841</c:v>
                </c:pt>
                <c:pt idx="87">
                  <c:v>20.71866379267841</c:v>
                </c:pt>
                <c:pt idx="88">
                  <c:v>20.71866379267841</c:v>
                </c:pt>
                <c:pt idx="89">
                  <c:v>20.71866379267841</c:v>
                </c:pt>
                <c:pt idx="90">
                  <c:v>20.71866379267841</c:v>
                </c:pt>
                <c:pt idx="91">
                  <c:v>20.71866379267841</c:v>
                </c:pt>
                <c:pt idx="92">
                  <c:v>20.71866379267841</c:v>
                </c:pt>
                <c:pt idx="93">
                  <c:v>20.71866379267841</c:v>
                </c:pt>
                <c:pt idx="94">
                  <c:v>20.71866379267841</c:v>
                </c:pt>
                <c:pt idx="95">
                  <c:v>20.71866379267841</c:v>
                </c:pt>
                <c:pt idx="96">
                  <c:v>20.71866379267841</c:v>
                </c:pt>
                <c:pt idx="97">
                  <c:v>20.71866379267841</c:v>
                </c:pt>
                <c:pt idx="98">
                  <c:v>20.71866379267841</c:v>
                </c:pt>
                <c:pt idx="99">
                  <c:v>20.71866379267841</c:v>
                </c:pt>
                <c:pt idx="100">
                  <c:v>20.71866379267841</c:v>
                </c:pt>
                <c:pt idx="101">
                  <c:v>20.71866379267841</c:v>
                </c:pt>
                <c:pt idx="102">
                  <c:v>20.71866379267841</c:v>
                </c:pt>
                <c:pt idx="103">
                  <c:v>20.71866379267841</c:v>
                </c:pt>
                <c:pt idx="104">
                  <c:v>20.71866379267841</c:v>
                </c:pt>
                <c:pt idx="105">
                  <c:v>20.71866379267841</c:v>
                </c:pt>
                <c:pt idx="106">
                  <c:v>20.71866379267841</c:v>
                </c:pt>
                <c:pt idx="107">
                  <c:v>20.71866379267841</c:v>
                </c:pt>
                <c:pt idx="108">
                  <c:v>20.71866379267841</c:v>
                </c:pt>
                <c:pt idx="109">
                  <c:v>20.71866379267841</c:v>
                </c:pt>
                <c:pt idx="110">
                  <c:v>20.71866379267841</c:v>
                </c:pt>
                <c:pt idx="111">
                  <c:v>20.71866379267841</c:v>
                </c:pt>
                <c:pt idx="112">
                  <c:v>20.71866379267841</c:v>
                </c:pt>
                <c:pt idx="113">
                  <c:v>20.71866379267841</c:v>
                </c:pt>
                <c:pt idx="114">
                  <c:v>20.71866379267841</c:v>
                </c:pt>
                <c:pt idx="115">
                  <c:v>20.71866379267841</c:v>
                </c:pt>
                <c:pt idx="116">
                  <c:v>20.71866379267841</c:v>
                </c:pt>
                <c:pt idx="117">
                  <c:v>20.71866379267841</c:v>
                </c:pt>
                <c:pt idx="118">
                  <c:v>20.71866379267841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58584"/>
        <c:axId val="-2110253096"/>
      </c:lineChart>
      <c:catAx>
        <c:axId val="-211025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10253096"/>
        <c:crosses val="autoZero"/>
        <c:auto val="1"/>
        <c:lblAlgn val="ctr"/>
        <c:lblOffset val="100"/>
        <c:noMultiLvlLbl val="0"/>
      </c:catAx>
      <c:valAx>
        <c:axId val="-211025309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025858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ThingML test cases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Feuil1!$G$135:$G$253</c:f>
              <c:numCache>
                <c:formatCode>General</c:formatCode>
                <c:ptCount val="119"/>
                <c:pt idx="0">
                  <c:v>174.6176470588235</c:v>
                </c:pt>
                <c:pt idx="1">
                  <c:v>193.7638190954774</c:v>
                </c:pt>
                <c:pt idx="2">
                  <c:v>135.5155709342561</c:v>
                </c:pt>
                <c:pt idx="3">
                  <c:v>151.1658986175115</c:v>
                </c:pt>
                <c:pt idx="4">
                  <c:v>122.9055944055944</c:v>
                </c:pt>
                <c:pt idx="5">
                  <c:v>179.9625668449198</c:v>
                </c:pt>
                <c:pt idx="6">
                  <c:v>152.078947368421</c:v>
                </c:pt>
                <c:pt idx="7">
                  <c:v>139.930402930403</c:v>
                </c:pt>
                <c:pt idx="8">
                  <c:v>111.1459627329193</c:v>
                </c:pt>
                <c:pt idx="9">
                  <c:v>187.6105769230769</c:v>
                </c:pt>
                <c:pt idx="10">
                  <c:v>177.512077294686</c:v>
                </c:pt>
                <c:pt idx="11">
                  <c:v>117.1155115511551</c:v>
                </c:pt>
                <c:pt idx="12">
                  <c:v>190.6778846153846</c:v>
                </c:pt>
                <c:pt idx="13">
                  <c:v>151.0762711864407</c:v>
                </c:pt>
                <c:pt idx="14">
                  <c:v>148.1038961038961</c:v>
                </c:pt>
                <c:pt idx="15">
                  <c:v>152.5020080321285</c:v>
                </c:pt>
                <c:pt idx="16">
                  <c:v>136.3581081081081</c:v>
                </c:pt>
                <c:pt idx="17">
                  <c:v>97.90617283950617</c:v>
                </c:pt>
                <c:pt idx="18">
                  <c:v>204.0102040816327</c:v>
                </c:pt>
                <c:pt idx="19">
                  <c:v>122.7132867132867</c:v>
                </c:pt>
                <c:pt idx="20">
                  <c:v>195.9519650655022</c:v>
                </c:pt>
                <c:pt idx="21">
                  <c:v>150.4142259414226</c:v>
                </c:pt>
                <c:pt idx="22">
                  <c:v>155.3094170403587</c:v>
                </c:pt>
                <c:pt idx="23">
                  <c:v>147.6186770428016</c:v>
                </c:pt>
                <c:pt idx="24">
                  <c:v>151.4232209737828</c:v>
                </c:pt>
                <c:pt idx="25">
                  <c:v>146.1666666666667</c:v>
                </c:pt>
                <c:pt idx="26">
                  <c:v>142.0801393728223</c:v>
                </c:pt>
                <c:pt idx="27">
                  <c:v>171.4660194174757</c:v>
                </c:pt>
                <c:pt idx="28">
                  <c:v>173.0428571428571</c:v>
                </c:pt>
                <c:pt idx="29">
                  <c:v>184.9197860962567</c:v>
                </c:pt>
                <c:pt idx="30">
                  <c:v>124.8511326860841</c:v>
                </c:pt>
                <c:pt idx="31">
                  <c:v>144.7215189873418</c:v>
                </c:pt>
                <c:pt idx="32">
                  <c:v>115.6588628762542</c:v>
                </c:pt>
                <c:pt idx="33">
                  <c:v>31.12151702786377</c:v>
                </c:pt>
                <c:pt idx="34">
                  <c:v>170.7777777777778</c:v>
                </c:pt>
                <c:pt idx="35">
                  <c:v>147.9924812030075</c:v>
                </c:pt>
                <c:pt idx="36">
                  <c:v>136.7289377289377</c:v>
                </c:pt>
                <c:pt idx="37">
                  <c:v>122.375</c:v>
                </c:pt>
                <c:pt idx="38">
                  <c:v>160.8915662650602</c:v>
                </c:pt>
                <c:pt idx="39">
                  <c:v>152.6934865900383</c:v>
                </c:pt>
                <c:pt idx="40">
                  <c:v>29.67290480065094</c:v>
                </c:pt>
                <c:pt idx="41">
                  <c:v>192.1675126903553</c:v>
                </c:pt>
                <c:pt idx="42">
                  <c:v>193.3147208121827</c:v>
                </c:pt>
                <c:pt idx="43">
                  <c:v>218.1420454545455</c:v>
                </c:pt>
                <c:pt idx="44">
                  <c:v>141.9333333333333</c:v>
                </c:pt>
                <c:pt idx="45">
                  <c:v>154.4375</c:v>
                </c:pt>
                <c:pt idx="46">
                  <c:v>204.7666666666667</c:v>
                </c:pt>
                <c:pt idx="47">
                  <c:v>87.20199501246883</c:v>
                </c:pt>
                <c:pt idx="48">
                  <c:v>174.1955555555556</c:v>
                </c:pt>
                <c:pt idx="49">
                  <c:v>27.98719772403983</c:v>
                </c:pt>
                <c:pt idx="50">
                  <c:v>162.904347826087</c:v>
                </c:pt>
                <c:pt idx="51">
                  <c:v>178.4407582938389</c:v>
                </c:pt>
                <c:pt idx="52">
                  <c:v>131.9686411149826</c:v>
                </c:pt>
                <c:pt idx="53">
                  <c:v>193.6444444444444</c:v>
                </c:pt>
                <c:pt idx="54">
                  <c:v>163.6739130434783</c:v>
                </c:pt>
                <c:pt idx="55">
                  <c:v>176.44</c:v>
                </c:pt>
                <c:pt idx="56">
                  <c:v>26.25307692307692</c:v>
                </c:pt>
                <c:pt idx="57">
                  <c:v>188.6380952380952</c:v>
                </c:pt>
                <c:pt idx="58">
                  <c:v>25.77116704805492</c:v>
                </c:pt>
                <c:pt idx="59">
                  <c:v>111.6750788643533</c:v>
                </c:pt>
                <c:pt idx="60">
                  <c:v>172.390134529148</c:v>
                </c:pt>
                <c:pt idx="61">
                  <c:v>149.093023255814</c:v>
                </c:pt>
                <c:pt idx="62">
                  <c:v>210.7988826815642</c:v>
                </c:pt>
                <c:pt idx="63">
                  <c:v>192.8168316831683</c:v>
                </c:pt>
                <c:pt idx="64">
                  <c:v>179.47</c:v>
                </c:pt>
                <c:pt idx="65">
                  <c:v>225.2971428571429</c:v>
                </c:pt>
                <c:pt idx="66">
                  <c:v>204.2906976744186</c:v>
                </c:pt>
                <c:pt idx="67">
                  <c:v>214.2</c:v>
                </c:pt>
                <c:pt idx="68">
                  <c:v>97.14681440443213</c:v>
                </c:pt>
                <c:pt idx="69">
                  <c:v>185.8571428571429</c:v>
                </c:pt>
                <c:pt idx="70">
                  <c:v>168.0395683453237</c:v>
                </c:pt>
                <c:pt idx="71">
                  <c:v>197.9901477832512</c:v>
                </c:pt>
                <c:pt idx="72">
                  <c:v>217.1034482758621</c:v>
                </c:pt>
                <c:pt idx="73">
                  <c:v>245.8645161290323</c:v>
                </c:pt>
                <c:pt idx="74">
                  <c:v>176.8493150684932</c:v>
                </c:pt>
                <c:pt idx="75">
                  <c:v>224.536312849162</c:v>
                </c:pt>
                <c:pt idx="76">
                  <c:v>181.4553571428571</c:v>
                </c:pt>
                <c:pt idx="77">
                  <c:v>156.3190661478599</c:v>
                </c:pt>
                <c:pt idx="78">
                  <c:v>56.97553516819571</c:v>
                </c:pt>
                <c:pt idx="79">
                  <c:v>31.18053244592346</c:v>
                </c:pt>
                <c:pt idx="80">
                  <c:v>135.4758064516129</c:v>
                </c:pt>
                <c:pt idx="81">
                  <c:v>201.6134020618557</c:v>
                </c:pt>
                <c:pt idx="82">
                  <c:v>151.8056680161943</c:v>
                </c:pt>
                <c:pt idx="83">
                  <c:v>131.3725490196078</c:v>
                </c:pt>
                <c:pt idx="84">
                  <c:v>128.2967741935484</c:v>
                </c:pt>
                <c:pt idx="85">
                  <c:v>231.8940397350993</c:v>
                </c:pt>
                <c:pt idx="86">
                  <c:v>191.8852459016393</c:v>
                </c:pt>
                <c:pt idx="87">
                  <c:v>126.4501607717042</c:v>
                </c:pt>
                <c:pt idx="88">
                  <c:v>221.8651685393259</c:v>
                </c:pt>
                <c:pt idx="89">
                  <c:v>212.9775280898876</c:v>
                </c:pt>
                <c:pt idx="90">
                  <c:v>162.25</c:v>
                </c:pt>
                <c:pt idx="91">
                  <c:v>253.6578947368421</c:v>
                </c:pt>
                <c:pt idx="92">
                  <c:v>114.758064516129</c:v>
                </c:pt>
                <c:pt idx="93">
                  <c:v>219.5083798882682</c:v>
                </c:pt>
                <c:pt idx="94">
                  <c:v>203.0919540229885</c:v>
                </c:pt>
                <c:pt idx="95">
                  <c:v>120.0234113712375</c:v>
                </c:pt>
                <c:pt idx="96">
                  <c:v>168.8461538461538</c:v>
                </c:pt>
                <c:pt idx="97">
                  <c:v>147.5875</c:v>
                </c:pt>
                <c:pt idx="98">
                  <c:v>175.4223300970874</c:v>
                </c:pt>
                <c:pt idx="99">
                  <c:v>244.4934210526316</c:v>
                </c:pt>
                <c:pt idx="100">
                  <c:v>85.12065439672801</c:v>
                </c:pt>
                <c:pt idx="101">
                  <c:v>195.5969387755102</c:v>
                </c:pt>
                <c:pt idx="102">
                  <c:v>191.035</c:v>
                </c:pt>
                <c:pt idx="103">
                  <c:v>177.0493273542601</c:v>
                </c:pt>
                <c:pt idx="104">
                  <c:v>219.3149171270718</c:v>
                </c:pt>
                <c:pt idx="105">
                  <c:v>173.0622222222222</c:v>
                </c:pt>
                <c:pt idx="106">
                  <c:v>131.7992424242424</c:v>
                </c:pt>
                <c:pt idx="107">
                  <c:v>169.5096153846154</c:v>
                </c:pt>
                <c:pt idx="108">
                  <c:v>178.5777777777778</c:v>
                </c:pt>
                <c:pt idx="109">
                  <c:v>247.3311688311688</c:v>
                </c:pt>
                <c:pt idx="110">
                  <c:v>201.0571428571428</c:v>
                </c:pt>
                <c:pt idx="111">
                  <c:v>204.0155440414508</c:v>
                </c:pt>
                <c:pt idx="112">
                  <c:v>199.3969072164948</c:v>
                </c:pt>
                <c:pt idx="113">
                  <c:v>253.7712418300653</c:v>
                </c:pt>
                <c:pt idx="114">
                  <c:v>181.445</c:v>
                </c:pt>
                <c:pt idx="115">
                  <c:v>27.91625207296849</c:v>
                </c:pt>
                <c:pt idx="116">
                  <c:v>32.27183673469388</c:v>
                </c:pt>
                <c:pt idx="117">
                  <c:v>167.7149122807018</c:v>
                </c:pt>
                <c:pt idx="118">
                  <c:v>187.6305418719212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92744"/>
        <c:axId val="-211018725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Feuil1!$H$135:$H$253</c:f>
              <c:numCache>
                <c:formatCode>General</c:formatCode>
                <c:ptCount val="119"/>
                <c:pt idx="0">
                  <c:v>159.753552798284</c:v>
                </c:pt>
                <c:pt idx="1">
                  <c:v>159.753552798284</c:v>
                </c:pt>
                <c:pt idx="2">
                  <c:v>159.753552798284</c:v>
                </c:pt>
                <c:pt idx="3">
                  <c:v>159.753552798284</c:v>
                </c:pt>
                <c:pt idx="4">
                  <c:v>159.753552798284</c:v>
                </c:pt>
                <c:pt idx="5">
                  <c:v>159.753552798284</c:v>
                </c:pt>
                <c:pt idx="6">
                  <c:v>159.753552798284</c:v>
                </c:pt>
                <c:pt idx="7">
                  <c:v>159.753552798284</c:v>
                </c:pt>
                <c:pt idx="8">
                  <c:v>159.753552798284</c:v>
                </c:pt>
                <c:pt idx="9">
                  <c:v>159.753552798284</c:v>
                </c:pt>
                <c:pt idx="10">
                  <c:v>159.753552798284</c:v>
                </c:pt>
                <c:pt idx="11">
                  <c:v>159.753552798284</c:v>
                </c:pt>
                <c:pt idx="12">
                  <c:v>159.753552798284</c:v>
                </c:pt>
                <c:pt idx="13">
                  <c:v>159.753552798284</c:v>
                </c:pt>
                <c:pt idx="14">
                  <c:v>159.753552798284</c:v>
                </c:pt>
                <c:pt idx="15">
                  <c:v>159.753552798284</c:v>
                </c:pt>
                <c:pt idx="16">
                  <c:v>159.753552798284</c:v>
                </c:pt>
                <c:pt idx="17">
                  <c:v>159.753552798284</c:v>
                </c:pt>
                <c:pt idx="18">
                  <c:v>159.753552798284</c:v>
                </c:pt>
                <c:pt idx="19">
                  <c:v>159.753552798284</c:v>
                </c:pt>
                <c:pt idx="20">
                  <c:v>159.753552798284</c:v>
                </c:pt>
                <c:pt idx="21">
                  <c:v>159.753552798284</c:v>
                </c:pt>
                <c:pt idx="22">
                  <c:v>159.753552798284</c:v>
                </c:pt>
                <c:pt idx="23">
                  <c:v>159.753552798284</c:v>
                </c:pt>
                <c:pt idx="24">
                  <c:v>159.753552798284</c:v>
                </c:pt>
                <c:pt idx="25">
                  <c:v>159.753552798284</c:v>
                </c:pt>
                <c:pt idx="26">
                  <c:v>159.753552798284</c:v>
                </c:pt>
                <c:pt idx="27">
                  <c:v>159.753552798284</c:v>
                </c:pt>
                <c:pt idx="28">
                  <c:v>159.753552798284</c:v>
                </c:pt>
                <c:pt idx="29">
                  <c:v>159.753552798284</c:v>
                </c:pt>
                <c:pt idx="30">
                  <c:v>159.753552798284</c:v>
                </c:pt>
                <c:pt idx="31">
                  <c:v>159.753552798284</c:v>
                </c:pt>
                <c:pt idx="32">
                  <c:v>159.753552798284</c:v>
                </c:pt>
                <c:pt idx="33">
                  <c:v>159.753552798284</c:v>
                </c:pt>
                <c:pt idx="34">
                  <c:v>159.753552798284</c:v>
                </c:pt>
                <c:pt idx="35">
                  <c:v>159.753552798284</c:v>
                </c:pt>
                <c:pt idx="36">
                  <c:v>159.753552798284</c:v>
                </c:pt>
                <c:pt idx="37">
                  <c:v>159.753552798284</c:v>
                </c:pt>
                <c:pt idx="38">
                  <c:v>159.753552798284</c:v>
                </c:pt>
                <c:pt idx="39">
                  <c:v>159.753552798284</c:v>
                </c:pt>
                <c:pt idx="40">
                  <c:v>159.753552798284</c:v>
                </c:pt>
                <c:pt idx="41">
                  <c:v>159.753552798284</c:v>
                </c:pt>
                <c:pt idx="42">
                  <c:v>159.753552798284</c:v>
                </c:pt>
                <c:pt idx="43">
                  <c:v>159.753552798284</c:v>
                </c:pt>
                <c:pt idx="44">
                  <c:v>159.753552798284</c:v>
                </c:pt>
                <c:pt idx="45">
                  <c:v>159.753552798284</c:v>
                </c:pt>
                <c:pt idx="46">
                  <c:v>159.753552798284</c:v>
                </c:pt>
                <c:pt idx="47">
                  <c:v>159.753552798284</c:v>
                </c:pt>
                <c:pt idx="48">
                  <c:v>159.753552798284</c:v>
                </c:pt>
                <c:pt idx="49">
                  <c:v>159.753552798284</c:v>
                </c:pt>
                <c:pt idx="50">
                  <c:v>159.753552798284</c:v>
                </c:pt>
                <c:pt idx="51">
                  <c:v>159.753552798284</c:v>
                </c:pt>
                <c:pt idx="52">
                  <c:v>159.753552798284</c:v>
                </c:pt>
                <c:pt idx="53">
                  <c:v>159.753552798284</c:v>
                </c:pt>
                <c:pt idx="54">
                  <c:v>159.753552798284</c:v>
                </c:pt>
                <c:pt idx="55">
                  <c:v>159.753552798284</c:v>
                </c:pt>
                <c:pt idx="56">
                  <c:v>159.753552798284</c:v>
                </c:pt>
                <c:pt idx="57">
                  <c:v>159.753552798284</c:v>
                </c:pt>
                <c:pt idx="58">
                  <c:v>159.753552798284</c:v>
                </c:pt>
                <c:pt idx="59">
                  <c:v>159.753552798284</c:v>
                </c:pt>
                <c:pt idx="60">
                  <c:v>159.753552798284</c:v>
                </c:pt>
                <c:pt idx="61">
                  <c:v>159.753552798284</c:v>
                </c:pt>
                <c:pt idx="62">
                  <c:v>159.753552798284</c:v>
                </c:pt>
                <c:pt idx="63">
                  <c:v>159.753552798284</c:v>
                </c:pt>
                <c:pt idx="64">
                  <c:v>159.753552798284</c:v>
                </c:pt>
                <c:pt idx="65">
                  <c:v>159.753552798284</c:v>
                </c:pt>
                <c:pt idx="66">
                  <c:v>159.753552798284</c:v>
                </c:pt>
                <c:pt idx="67">
                  <c:v>159.753552798284</c:v>
                </c:pt>
                <c:pt idx="68">
                  <c:v>159.753552798284</c:v>
                </c:pt>
                <c:pt idx="69">
                  <c:v>159.753552798284</c:v>
                </c:pt>
                <c:pt idx="70">
                  <c:v>159.753552798284</c:v>
                </c:pt>
                <c:pt idx="71">
                  <c:v>159.753552798284</c:v>
                </c:pt>
                <c:pt idx="72">
                  <c:v>159.753552798284</c:v>
                </c:pt>
                <c:pt idx="73">
                  <c:v>159.753552798284</c:v>
                </c:pt>
                <c:pt idx="74">
                  <c:v>159.753552798284</c:v>
                </c:pt>
                <c:pt idx="75">
                  <c:v>159.753552798284</c:v>
                </c:pt>
                <c:pt idx="76">
                  <c:v>159.753552798284</c:v>
                </c:pt>
                <c:pt idx="77">
                  <c:v>159.753552798284</c:v>
                </c:pt>
                <c:pt idx="78">
                  <c:v>159.753552798284</c:v>
                </c:pt>
                <c:pt idx="79">
                  <c:v>159.753552798284</c:v>
                </c:pt>
                <c:pt idx="80">
                  <c:v>159.753552798284</c:v>
                </c:pt>
                <c:pt idx="81">
                  <c:v>159.753552798284</c:v>
                </c:pt>
                <c:pt idx="82">
                  <c:v>159.753552798284</c:v>
                </c:pt>
                <c:pt idx="83">
                  <c:v>159.753552798284</c:v>
                </c:pt>
                <c:pt idx="84">
                  <c:v>159.753552798284</c:v>
                </c:pt>
                <c:pt idx="85">
                  <c:v>159.753552798284</c:v>
                </c:pt>
                <c:pt idx="86">
                  <c:v>159.753552798284</c:v>
                </c:pt>
                <c:pt idx="87">
                  <c:v>159.753552798284</c:v>
                </c:pt>
                <c:pt idx="88">
                  <c:v>159.753552798284</c:v>
                </c:pt>
                <c:pt idx="89">
                  <c:v>159.753552798284</c:v>
                </c:pt>
                <c:pt idx="90">
                  <c:v>159.753552798284</c:v>
                </c:pt>
                <c:pt idx="91">
                  <c:v>159.753552798284</c:v>
                </c:pt>
                <c:pt idx="92">
                  <c:v>159.753552798284</c:v>
                </c:pt>
                <c:pt idx="93">
                  <c:v>159.753552798284</c:v>
                </c:pt>
                <c:pt idx="94">
                  <c:v>159.753552798284</c:v>
                </c:pt>
                <c:pt idx="95">
                  <c:v>159.753552798284</c:v>
                </c:pt>
                <c:pt idx="96">
                  <c:v>159.753552798284</c:v>
                </c:pt>
                <c:pt idx="97">
                  <c:v>159.753552798284</c:v>
                </c:pt>
                <c:pt idx="98">
                  <c:v>159.753552798284</c:v>
                </c:pt>
                <c:pt idx="99">
                  <c:v>159.753552798284</c:v>
                </c:pt>
                <c:pt idx="100">
                  <c:v>159.753552798284</c:v>
                </c:pt>
                <c:pt idx="101">
                  <c:v>159.753552798284</c:v>
                </c:pt>
                <c:pt idx="102">
                  <c:v>159.753552798284</c:v>
                </c:pt>
                <c:pt idx="103">
                  <c:v>159.753552798284</c:v>
                </c:pt>
                <c:pt idx="104">
                  <c:v>159.753552798284</c:v>
                </c:pt>
                <c:pt idx="105">
                  <c:v>159.753552798284</c:v>
                </c:pt>
                <c:pt idx="106">
                  <c:v>159.753552798284</c:v>
                </c:pt>
                <c:pt idx="107">
                  <c:v>159.753552798284</c:v>
                </c:pt>
                <c:pt idx="108">
                  <c:v>159.753552798284</c:v>
                </c:pt>
                <c:pt idx="109">
                  <c:v>159.753552798284</c:v>
                </c:pt>
                <c:pt idx="110">
                  <c:v>159.753552798284</c:v>
                </c:pt>
                <c:pt idx="111">
                  <c:v>159.753552798284</c:v>
                </c:pt>
                <c:pt idx="112">
                  <c:v>159.753552798284</c:v>
                </c:pt>
                <c:pt idx="113">
                  <c:v>159.753552798284</c:v>
                </c:pt>
                <c:pt idx="114">
                  <c:v>159.753552798284</c:v>
                </c:pt>
                <c:pt idx="115">
                  <c:v>159.753552798284</c:v>
                </c:pt>
                <c:pt idx="116">
                  <c:v>159.753552798284</c:v>
                </c:pt>
                <c:pt idx="117">
                  <c:v>159.753552798284</c:v>
                </c:pt>
                <c:pt idx="118">
                  <c:v>159.753552798284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Feuil1!$I$135:$I$253</c:f>
              <c:numCache>
                <c:formatCode>General</c:formatCode>
                <c:ptCount val="119"/>
                <c:pt idx="0">
                  <c:v>411.205644902783</c:v>
                </c:pt>
                <c:pt idx="1">
                  <c:v>411.205644902783</c:v>
                </c:pt>
                <c:pt idx="2">
                  <c:v>411.205644902783</c:v>
                </c:pt>
                <c:pt idx="3">
                  <c:v>411.205644902783</c:v>
                </c:pt>
                <c:pt idx="4">
                  <c:v>411.205644902783</c:v>
                </c:pt>
                <c:pt idx="5">
                  <c:v>411.205644902783</c:v>
                </c:pt>
                <c:pt idx="6">
                  <c:v>411.205644902783</c:v>
                </c:pt>
                <c:pt idx="7">
                  <c:v>411.205644902783</c:v>
                </c:pt>
                <c:pt idx="8">
                  <c:v>411.205644902783</c:v>
                </c:pt>
                <c:pt idx="9">
                  <c:v>411.205644902783</c:v>
                </c:pt>
                <c:pt idx="10">
                  <c:v>411.205644902783</c:v>
                </c:pt>
                <c:pt idx="11">
                  <c:v>411.205644902783</c:v>
                </c:pt>
                <c:pt idx="12">
                  <c:v>411.205644902783</c:v>
                </c:pt>
                <c:pt idx="13">
                  <c:v>411.205644902783</c:v>
                </c:pt>
                <c:pt idx="14">
                  <c:v>411.205644902783</c:v>
                </c:pt>
                <c:pt idx="15">
                  <c:v>411.205644902783</c:v>
                </c:pt>
                <c:pt idx="16">
                  <c:v>411.205644902783</c:v>
                </c:pt>
                <c:pt idx="17">
                  <c:v>411.205644902783</c:v>
                </c:pt>
                <c:pt idx="18">
                  <c:v>411.205644902783</c:v>
                </c:pt>
                <c:pt idx="19">
                  <c:v>411.205644902783</c:v>
                </c:pt>
                <c:pt idx="20">
                  <c:v>411.205644902783</c:v>
                </c:pt>
                <c:pt idx="21">
                  <c:v>411.205644902783</c:v>
                </c:pt>
                <c:pt idx="22">
                  <c:v>411.205644902783</c:v>
                </c:pt>
                <c:pt idx="23">
                  <c:v>411.205644902783</c:v>
                </c:pt>
                <c:pt idx="24">
                  <c:v>411.205644902783</c:v>
                </c:pt>
                <c:pt idx="25">
                  <c:v>411.205644902783</c:v>
                </c:pt>
                <c:pt idx="26">
                  <c:v>411.205644902783</c:v>
                </c:pt>
                <c:pt idx="27">
                  <c:v>411.205644902783</c:v>
                </c:pt>
                <c:pt idx="28">
                  <c:v>411.205644902783</c:v>
                </c:pt>
                <c:pt idx="29">
                  <c:v>411.205644902783</c:v>
                </c:pt>
                <c:pt idx="30">
                  <c:v>411.205644902783</c:v>
                </c:pt>
                <c:pt idx="31">
                  <c:v>411.205644902783</c:v>
                </c:pt>
                <c:pt idx="32">
                  <c:v>411.205644902783</c:v>
                </c:pt>
                <c:pt idx="33">
                  <c:v>411.205644902783</c:v>
                </c:pt>
                <c:pt idx="34">
                  <c:v>411.205644902783</c:v>
                </c:pt>
                <c:pt idx="35">
                  <c:v>411.205644902783</c:v>
                </c:pt>
                <c:pt idx="36">
                  <c:v>411.205644902783</c:v>
                </c:pt>
                <c:pt idx="37">
                  <c:v>411.205644902783</c:v>
                </c:pt>
                <c:pt idx="38">
                  <c:v>411.205644902783</c:v>
                </c:pt>
                <c:pt idx="39">
                  <c:v>411.205644902783</c:v>
                </c:pt>
                <c:pt idx="40">
                  <c:v>411.205644902783</c:v>
                </c:pt>
                <c:pt idx="41">
                  <c:v>411.205644902783</c:v>
                </c:pt>
                <c:pt idx="42">
                  <c:v>411.205644902783</c:v>
                </c:pt>
                <c:pt idx="43">
                  <c:v>411.205644902783</c:v>
                </c:pt>
                <c:pt idx="44">
                  <c:v>411.205644902783</c:v>
                </c:pt>
                <c:pt idx="45">
                  <c:v>411.205644902783</c:v>
                </c:pt>
                <c:pt idx="46">
                  <c:v>411.205644902783</c:v>
                </c:pt>
                <c:pt idx="47">
                  <c:v>411.205644902783</c:v>
                </c:pt>
                <c:pt idx="48">
                  <c:v>411.205644902783</c:v>
                </c:pt>
                <c:pt idx="49">
                  <c:v>411.205644902783</c:v>
                </c:pt>
                <c:pt idx="50">
                  <c:v>411.205644902783</c:v>
                </c:pt>
                <c:pt idx="51">
                  <c:v>411.205644902783</c:v>
                </c:pt>
                <c:pt idx="52">
                  <c:v>411.205644902783</c:v>
                </c:pt>
                <c:pt idx="53">
                  <c:v>411.205644902783</c:v>
                </c:pt>
                <c:pt idx="54">
                  <c:v>411.205644902783</c:v>
                </c:pt>
                <c:pt idx="55">
                  <c:v>411.205644902783</c:v>
                </c:pt>
                <c:pt idx="56">
                  <c:v>411.205644902783</c:v>
                </c:pt>
                <c:pt idx="57">
                  <c:v>411.205644902783</c:v>
                </c:pt>
                <c:pt idx="58">
                  <c:v>411.205644902783</c:v>
                </c:pt>
                <c:pt idx="59">
                  <c:v>411.205644902783</c:v>
                </c:pt>
                <c:pt idx="60">
                  <c:v>411.205644902783</c:v>
                </c:pt>
                <c:pt idx="61">
                  <c:v>411.205644902783</c:v>
                </c:pt>
                <c:pt idx="62">
                  <c:v>411.205644902783</c:v>
                </c:pt>
                <c:pt idx="63">
                  <c:v>411.205644902783</c:v>
                </c:pt>
                <c:pt idx="64">
                  <c:v>411.205644902783</c:v>
                </c:pt>
                <c:pt idx="65">
                  <c:v>411.205644902783</c:v>
                </c:pt>
                <c:pt idx="66">
                  <c:v>411.205644902783</c:v>
                </c:pt>
                <c:pt idx="67">
                  <c:v>411.205644902783</c:v>
                </c:pt>
                <c:pt idx="68">
                  <c:v>411.205644902783</c:v>
                </c:pt>
                <c:pt idx="69">
                  <c:v>411.205644902783</c:v>
                </c:pt>
                <c:pt idx="70">
                  <c:v>411.205644902783</c:v>
                </c:pt>
                <c:pt idx="71">
                  <c:v>411.205644902783</c:v>
                </c:pt>
                <c:pt idx="72">
                  <c:v>411.205644902783</c:v>
                </c:pt>
                <c:pt idx="73">
                  <c:v>411.205644902783</c:v>
                </c:pt>
                <c:pt idx="74">
                  <c:v>411.205644902783</c:v>
                </c:pt>
                <c:pt idx="75">
                  <c:v>411.205644902783</c:v>
                </c:pt>
                <c:pt idx="76">
                  <c:v>411.205644902783</c:v>
                </c:pt>
                <c:pt idx="77">
                  <c:v>411.205644902783</c:v>
                </c:pt>
                <c:pt idx="78">
                  <c:v>411.205644902783</c:v>
                </c:pt>
                <c:pt idx="79">
                  <c:v>411.205644902783</c:v>
                </c:pt>
                <c:pt idx="80">
                  <c:v>411.205644902783</c:v>
                </c:pt>
                <c:pt idx="81">
                  <c:v>411.205644902783</c:v>
                </c:pt>
                <c:pt idx="82">
                  <c:v>411.205644902783</c:v>
                </c:pt>
                <c:pt idx="83">
                  <c:v>411.205644902783</c:v>
                </c:pt>
                <c:pt idx="84">
                  <c:v>411.205644902783</c:v>
                </c:pt>
                <c:pt idx="85">
                  <c:v>411.205644902783</c:v>
                </c:pt>
                <c:pt idx="86">
                  <c:v>411.205644902783</c:v>
                </c:pt>
                <c:pt idx="87">
                  <c:v>411.205644902783</c:v>
                </c:pt>
                <c:pt idx="88">
                  <c:v>411.205644902783</c:v>
                </c:pt>
                <c:pt idx="89">
                  <c:v>411.205644902783</c:v>
                </c:pt>
                <c:pt idx="90">
                  <c:v>411.205644902783</c:v>
                </c:pt>
                <c:pt idx="91">
                  <c:v>411.205644902783</c:v>
                </c:pt>
                <c:pt idx="92">
                  <c:v>411.205644902783</c:v>
                </c:pt>
                <c:pt idx="93">
                  <c:v>411.205644902783</c:v>
                </c:pt>
                <c:pt idx="94">
                  <c:v>411.205644902783</c:v>
                </c:pt>
                <c:pt idx="95">
                  <c:v>411.205644902783</c:v>
                </c:pt>
                <c:pt idx="96">
                  <c:v>411.205644902783</c:v>
                </c:pt>
                <c:pt idx="97">
                  <c:v>411.205644902783</c:v>
                </c:pt>
                <c:pt idx="98">
                  <c:v>411.205644902783</c:v>
                </c:pt>
                <c:pt idx="99">
                  <c:v>411.205644902783</c:v>
                </c:pt>
                <c:pt idx="100">
                  <c:v>411.205644902783</c:v>
                </c:pt>
                <c:pt idx="101">
                  <c:v>411.205644902783</c:v>
                </c:pt>
                <c:pt idx="102">
                  <c:v>411.205644902783</c:v>
                </c:pt>
                <c:pt idx="103">
                  <c:v>411.205644902783</c:v>
                </c:pt>
                <c:pt idx="104">
                  <c:v>411.205644902783</c:v>
                </c:pt>
                <c:pt idx="105">
                  <c:v>411.205644902783</c:v>
                </c:pt>
                <c:pt idx="106">
                  <c:v>411.205644902783</c:v>
                </c:pt>
                <c:pt idx="107">
                  <c:v>411.205644902783</c:v>
                </c:pt>
                <c:pt idx="108">
                  <c:v>411.205644902783</c:v>
                </c:pt>
                <c:pt idx="109">
                  <c:v>411.205644902783</c:v>
                </c:pt>
                <c:pt idx="110">
                  <c:v>411.205644902783</c:v>
                </c:pt>
                <c:pt idx="111">
                  <c:v>411.205644902783</c:v>
                </c:pt>
                <c:pt idx="112">
                  <c:v>411.205644902783</c:v>
                </c:pt>
                <c:pt idx="113">
                  <c:v>411.205644902783</c:v>
                </c:pt>
                <c:pt idx="114">
                  <c:v>411.205644902783</c:v>
                </c:pt>
                <c:pt idx="115">
                  <c:v>411.205644902783</c:v>
                </c:pt>
                <c:pt idx="116">
                  <c:v>411.205644902783</c:v>
                </c:pt>
                <c:pt idx="117">
                  <c:v>411.205644902783</c:v>
                </c:pt>
                <c:pt idx="118">
                  <c:v>411.205644902783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92744"/>
        <c:axId val="-2110187256"/>
      </c:lineChart>
      <c:catAx>
        <c:axId val="-211019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10187256"/>
        <c:crosses val="autoZero"/>
        <c:auto val="1"/>
        <c:lblAlgn val="ctr"/>
        <c:lblOffset val="100"/>
        <c:noMultiLvlLbl val="0"/>
      </c:catAx>
      <c:valAx>
        <c:axId val="-211018725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Memory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019274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35</xdr:row>
      <xdr:rowOff>0</xdr:rowOff>
    </xdr:from>
    <xdr:to>
      <xdr:col>16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18</xdr:col>
      <xdr:colOff>292100</xdr:colOff>
      <xdr:row>35</xdr:row>
      <xdr:rowOff>0</xdr:rowOff>
    </xdr:from>
    <xdr:to>
      <xdr:col>19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11</xdr:col>
      <xdr:colOff>317500</xdr:colOff>
      <xdr:row>26</xdr:row>
      <xdr:rowOff>50800</xdr:rowOff>
    </xdr:from>
    <xdr:to>
      <xdr:col>11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596900</xdr:colOff>
      <xdr:row>72</xdr:row>
      <xdr:rowOff>25400</xdr:rowOff>
    </xdr:from>
    <xdr:to>
      <xdr:col>0</xdr:col>
      <xdr:colOff>685800</xdr:colOff>
      <xdr:row>72</xdr:row>
      <xdr:rowOff>25400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8991600" y="13881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13</xdr:col>
      <xdr:colOff>317500</xdr:colOff>
      <xdr:row>54</xdr:row>
      <xdr:rowOff>50800</xdr:rowOff>
    </xdr:from>
    <xdr:to>
      <xdr:col>13</xdr:col>
      <xdr:colOff>177800</xdr:colOff>
      <xdr:row>54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76200</xdr:colOff>
      <xdr:row>52</xdr:row>
      <xdr:rowOff>38100</xdr:rowOff>
    </xdr:from>
    <xdr:to>
      <xdr:col>14</xdr:col>
      <xdr:colOff>165100</xdr:colOff>
      <xdr:row>52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12</xdr:col>
      <xdr:colOff>317500</xdr:colOff>
      <xdr:row>107</xdr:row>
      <xdr:rowOff>50800</xdr:rowOff>
    </xdr:from>
    <xdr:to>
      <xdr:col>12</xdr:col>
      <xdr:colOff>177800</xdr:colOff>
      <xdr:row>107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7</xdr:col>
      <xdr:colOff>76200</xdr:colOff>
      <xdr:row>107</xdr:row>
      <xdr:rowOff>38100</xdr:rowOff>
    </xdr:from>
    <xdr:to>
      <xdr:col>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317500</xdr:colOff>
      <xdr:row>129</xdr:row>
      <xdr:rowOff>50800</xdr:rowOff>
    </xdr:from>
    <xdr:to>
      <xdr:col>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76200</xdr:colOff>
      <xdr:row>124</xdr:row>
      <xdr:rowOff>38100</xdr:rowOff>
    </xdr:from>
    <xdr:to>
      <xdr:col>5</xdr:col>
      <xdr:colOff>165100</xdr:colOff>
      <xdr:row>124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38100</xdr:colOff>
      <xdr:row>84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50800</xdr:colOff>
      <xdr:row>84</xdr:row>
      <xdr:rowOff>0</xdr:rowOff>
    </xdr:from>
    <xdr:to>
      <xdr:col>5</xdr:col>
      <xdr:colOff>165100</xdr:colOff>
      <xdr:row>84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38100</xdr:colOff>
      <xdr:row>103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</xdr:colOff>
      <xdr:row>103</xdr:row>
      <xdr:rowOff>0</xdr:rowOff>
    </xdr:from>
    <xdr:to>
      <xdr:col>3</xdr:col>
      <xdr:colOff>165100</xdr:colOff>
      <xdr:row>103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38100</xdr:colOff>
      <xdr:row>84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50800</xdr:colOff>
      <xdr:row>84</xdr:row>
      <xdr:rowOff>0</xdr:rowOff>
    </xdr:from>
    <xdr:to>
      <xdr:col>5</xdr:col>
      <xdr:colOff>165100</xdr:colOff>
      <xdr:row>84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38100</xdr:colOff>
      <xdr:row>103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50800</xdr:colOff>
      <xdr:row>103</xdr:row>
      <xdr:rowOff>0</xdr:rowOff>
    </xdr:from>
    <xdr:to>
      <xdr:col>3</xdr:col>
      <xdr:colOff>165100</xdr:colOff>
      <xdr:row>103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533400</xdr:colOff>
      <xdr:row>22</xdr:row>
      <xdr:rowOff>63500</xdr:rowOff>
    </xdr:from>
    <xdr:to>
      <xdr:col>37</xdr:col>
      <xdr:colOff>355600</xdr:colOff>
      <xdr:row>46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231</xdr:row>
      <xdr:rowOff>38100</xdr:rowOff>
    </xdr:from>
    <xdr:to>
      <xdr:col>7</xdr:col>
      <xdr:colOff>165100</xdr:colOff>
      <xdr:row>231</xdr:row>
      <xdr:rowOff>38100</xdr:rowOff>
    </xdr:to>
    <xdr:sp macro="" textlink="">
      <xdr:nvSpPr>
        <xdr:cNvPr id="36" name="Line 6"/>
        <xdr:cNvSpPr>
          <a:spLocks noChangeShapeType="1"/>
        </xdr:cNvSpPr>
      </xdr:nvSpPr>
      <xdr:spPr bwMode="auto">
        <a:xfrm>
          <a:off x="15697200" y="206375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317500</xdr:colOff>
      <xdr:row>253</xdr:row>
      <xdr:rowOff>50800</xdr:rowOff>
    </xdr:from>
    <xdr:to>
      <xdr:col>9</xdr:col>
      <xdr:colOff>177800</xdr:colOff>
      <xdr:row>253</xdr:row>
      <xdr:rowOff>50800</xdr:rowOff>
    </xdr:to>
    <xdr:sp macro="" textlink="">
      <xdr:nvSpPr>
        <xdr:cNvPr id="37" name="Line 5"/>
        <xdr:cNvSpPr>
          <a:spLocks noChangeShapeType="1"/>
        </xdr:cNvSpPr>
      </xdr:nvSpPr>
      <xdr:spPr bwMode="auto">
        <a:xfrm>
          <a:off x="17589500" y="2489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152400</xdr:colOff>
      <xdr:row>50</xdr:row>
      <xdr:rowOff>38100</xdr:rowOff>
    </xdr:from>
    <xdr:to>
      <xdr:col>35</xdr:col>
      <xdr:colOff>800100</xdr:colOff>
      <xdr:row>74</xdr:row>
      <xdr:rowOff>76200</xdr:rowOff>
    </xdr:to>
    <xdr:graphicFrame macro="">
      <xdr:nvGraphicFramePr>
        <xdr:cNvPr id="42" name="Graphique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52</xdr:row>
      <xdr:rowOff>38100</xdr:rowOff>
    </xdr:from>
    <xdr:to>
      <xdr:col>14</xdr:col>
      <xdr:colOff>165100</xdr:colOff>
      <xdr:row>52</xdr:row>
      <xdr:rowOff>38100</xdr:rowOff>
    </xdr:to>
    <xdr:sp macro="" textlink="">
      <xdr:nvSpPr>
        <xdr:cNvPr id="44" name="Line 6"/>
        <xdr:cNvSpPr>
          <a:spLocks noChangeShapeType="1"/>
        </xdr:cNvSpPr>
      </xdr:nvSpPr>
      <xdr:spPr bwMode="auto">
        <a:xfrm>
          <a:off x="13906500" y="99568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3"/>
    <col min="2" max="2" width="4.6640625" style="3" customWidth="1"/>
    <col min="3" max="3" width="8.33203125" style="3" customWidth="1"/>
    <col min="4" max="4" width="1.83203125" style="3" customWidth="1"/>
    <col min="5" max="23" width="2.33203125" style="3" customWidth="1"/>
    <col min="24" max="24" width="2.5" style="3" customWidth="1"/>
    <col min="25" max="35" width="2.33203125" style="3" customWidth="1"/>
    <col min="36" max="36" width="2" style="3" customWidth="1"/>
    <col min="37" max="16384" width="9.1640625" style="3"/>
  </cols>
  <sheetData>
    <row r="1" spans="2:39" ht="25.5" customHeight="1" thickBot="1">
      <c r="C1" s="4" t="s">
        <v>0</v>
      </c>
    </row>
    <row r="2" spans="2:39" ht="5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spans="2:39" ht="12" customHeight="1">
      <c r="B3" s="8" t="s">
        <v>1</v>
      </c>
      <c r="C3" s="9">
        <f>SUM($E$15:$W$15)/COUNT($E$15:$W$15)</f>
        <v>865.93087195789462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1"/>
    </row>
    <row r="4" spans="2:39" ht="12" customHeight="1">
      <c r="B4" s="8" t="s">
        <v>2</v>
      </c>
      <c r="C4" s="9">
        <f>$C$3+(3*(SQRT($C$3)))</f>
        <v>954.21098210520381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</row>
    <row r="5" spans="2:39" s="10" customFormat="1" ht="13.5" customHeight="1">
      <c r="B5" s="8" t="s">
        <v>3</v>
      </c>
      <c r="C5" s="9">
        <f>IF(($C$3-(3*(SQRT($C$3))))&lt;0,0,($C$3-(3*(SQRT($C$3)))))</f>
        <v>777.65076181058544</v>
      </c>
      <c r="F5" s="12" t="s">
        <v>0</v>
      </c>
      <c r="H5" s="10" t="s">
        <v>0</v>
      </c>
      <c r="AJ5" s="11"/>
    </row>
    <row r="6" spans="2:39" ht="12" customHeight="1">
      <c r="B6" s="13" t="s">
        <v>4</v>
      </c>
      <c r="C6" s="14">
        <v>19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</row>
    <row r="7" spans="2:39" ht="12.75" customHeight="1">
      <c r="B7" s="15" t="s">
        <v>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</row>
    <row r="8" spans="2:39" ht="33.75" customHeight="1">
      <c r="B8" s="15" t="s">
        <v>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1"/>
    </row>
    <row r="9" spans="2:39" ht="29.25" customHeight="1">
      <c r="B9" s="1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1"/>
      <c r="AL9" s="16" t="s">
        <v>0</v>
      </c>
    </row>
    <row r="10" spans="2:39" ht="23.25" customHeight="1">
      <c r="B10" s="1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  <c r="AL10" s="3" t="s">
        <v>0</v>
      </c>
    </row>
    <row r="11" spans="2:39" ht="21" customHeight="1">
      <c r="B11" s="1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</row>
    <row r="12" spans="2:39" ht="33.75" customHeight="1">
      <c r="B12" s="1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  <c r="AM12" s="3" t="s">
        <v>7</v>
      </c>
    </row>
    <row r="13" spans="2:39" ht="51" customHeight="1">
      <c r="B13" s="15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2:39" ht="23.25" customHeight="1">
      <c r="B14" s="15"/>
      <c r="C14" s="17" t="s">
        <v>5</v>
      </c>
      <c r="D14" s="10"/>
      <c r="E14" s="18">
        <v>1</v>
      </c>
      <c r="F14" s="19">
        <v>2</v>
      </c>
      <c r="G14" s="20">
        <v>3</v>
      </c>
      <c r="H14" s="19">
        <v>4</v>
      </c>
      <c r="I14" s="20">
        <v>5</v>
      </c>
      <c r="J14" s="19">
        <v>6</v>
      </c>
      <c r="K14" s="20">
        <v>7</v>
      </c>
      <c r="L14" s="19">
        <v>8</v>
      </c>
      <c r="M14" s="20">
        <v>9</v>
      </c>
      <c r="N14" s="19">
        <v>10</v>
      </c>
      <c r="O14" s="20">
        <v>11</v>
      </c>
      <c r="P14" s="19">
        <v>12</v>
      </c>
      <c r="Q14" s="20">
        <v>13</v>
      </c>
      <c r="R14" s="19">
        <v>14</v>
      </c>
      <c r="S14" s="20">
        <v>15</v>
      </c>
      <c r="T14" s="19">
        <v>16</v>
      </c>
      <c r="U14" s="20">
        <v>17</v>
      </c>
      <c r="V14" s="19">
        <v>18</v>
      </c>
      <c r="W14" s="19">
        <v>19</v>
      </c>
      <c r="X14" s="21">
        <f t="shared" ref="X14:AH14" si="0">SUM($E$15:$W$15)/COUNT($E$15:$W$15)</f>
        <v>865.93087195789462</v>
      </c>
      <c r="Y14" s="21">
        <f t="shared" si="0"/>
        <v>865.93087195789462</v>
      </c>
      <c r="Z14" s="21">
        <f t="shared" si="0"/>
        <v>865.93087195789462</v>
      </c>
      <c r="AA14" s="21">
        <f t="shared" si="0"/>
        <v>865.93087195789462</v>
      </c>
      <c r="AB14" s="21">
        <f t="shared" si="0"/>
        <v>865.93087195789462</v>
      </c>
      <c r="AC14" s="21">
        <f t="shared" si="0"/>
        <v>865.93087195789462</v>
      </c>
      <c r="AD14" s="21">
        <f t="shared" si="0"/>
        <v>865.93087195789462</v>
      </c>
      <c r="AE14" s="21">
        <f t="shared" si="0"/>
        <v>865.93087195789462</v>
      </c>
      <c r="AF14" s="21">
        <f t="shared" si="0"/>
        <v>865.93087195789462</v>
      </c>
      <c r="AG14" s="21">
        <f t="shared" si="0"/>
        <v>865.93087195789462</v>
      </c>
      <c r="AH14" s="21">
        <f t="shared" si="0"/>
        <v>865.93087195789462</v>
      </c>
      <c r="AI14" s="22"/>
      <c r="AJ14" s="11"/>
    </row>
    <row r="15" spans="2:39" ht="27" customHeight="1">
      <c r="B15" s="15"/>
      <c r="C15" s="17" t="s">
        <v>6</v>
      </c>
      <c r="D15" s="10"/>
      <c r="E15" s="23">
        <v>0.30592350000000024</v>
      </c>
      <c r="F15" s="24">
        <v>8.3420499999999786E-2</v>
      </c>
      <c r="G15" s="25">
        <v>0.11742549999999996</v>
      </c>
      <c r="H15" s="24">
        <v>6.324613300000002</v>
      </c>
      <c r="I15" s="25">
        <v>2.3274356999999997</v>
      </c>
      <c r="J15" s="24">
        <v>1892.0162762000009</v>
      </c>
      <c r="K15" s="25">
        <v>0.25355249999999985</v>
      </c>
      <c r="L15" s="24">
        <v>5.963279999999993E-2</v>
      </c>
      <c r="M15" s="25">
        <v>4.8036700000000154E-2</v>
      </c>
      <c r="N15" s="24">
        <v>1.0226199999999963E-2</v>
      </c>
      <c r="O15" s="25">
        <v>2.7682800000000007E-2</v>
      </c>
      <c r="P15" s="24">
        <v>7.5906699999999994E-2</v>
      </c>
      <c r="Q15" s="25">
        <v>0.10618250000000007</v>
      </c>
      <c r="R15" s="24">
        <v>3.5190736999999981</v>
      </c>
      <c r="S15" s="25">
        <v>0.53281070000000019</v>
      </c>
      <c r="T15" s="24">
        <v>1.5172700000000039E-2</v>
      </c>
      <c r="U15" s="25">
        <v>9.5489500000000116E-2</v>
      </c>
      <c r="V15" s="24">
        <v>0.11298669999999988</v>
      </c>
      <c r="W15" s="24">
        <v>14546.654718999998</v>
      </c>
      <c r="X15" s="26">
        <f t="shared" ref="X15:AH15" si="1">$C$3+(3*(SQRT($C$3)))</f>
        <v>954.21098210520381</v>
      </c>
      <c r="Y15" s="26">
        <f t="shared" si="1"/>
        <v>954.21098210520381</v>
      </c>
      <c r="Z15" s="26">
        <f t="shared" si="1"/>
        <v>954.21098210520381</v>
      </c>
      <c r="AA15" s="26">
        <f t="shared" si="1"/>
        <v>954.21098210520381</v>
      </c>
      <c r="AB15" s="26">
        <f t="shared" si="1"/>
        <v>954.21098210520381</v>
      </c>
      <c r="AC15" s="26">
        <f t="shared" si="1"/>
        <v>954.21098210520381</v>
      </c>
      <c r="AD15" s="26">
        <f t="shared" si="1"/>
        <v>954.21098210520381</v>
      </c>
      <c r="AE15" s="26">
        <f t="shared" si="1"/>
        <v>954.21098210520381</v>
      </c>
      <c r="AF15" s="26">
        <f t="shared" si="1"/>
        <v>954.21098210520381</v>
      </c>
      <c r="AG15" s="26">
        <f t="shared" si="1"/>
        <v>954.21098210520381</v>
      </c>
      <c r="AH15" s="26">
        <f t="shared" si="1"/>
        <v>954.21098210520381</v>
      </c>
      <c r="AI15" s="27"/>
      <c r="AJ15" s="11"/>
    </row>
    <row r="16" spans="2:39" ht="5.25" customHeight="1">
      <c r="B16" s="15"/>
      <c r="C16" s="12" t="s">
        <v>0</v>
      </c>
      <c r="D16" s="10"/>
      <c r="E16" s="21">
        <f t="shared" ref="E16:W16" si="2">SUM($E$15:$W$15)/COUNT($E$15:$W$15)</f>
        <v>865.93087195789462</v>
      </c>
      <c r="F16" s="21">
        <f t="shared" si="2"/>
        <v>865.93087195789462</v>
      </c>
      <c r="G16" s="21">
        <f t="shared" si="2"/>
        <v>865.93087195789462</v>
      </c>
      <c r="H16" s="21">
        <f t="shared" si="2"/>
        <v>865.93087195789462</v>
      </c>
      <c r="I16" s="21">
        <f t="shared" si="2"/>
        <v>865.93087195789462</v>
      </c>
      <c r="J16" s="21">
        <f t="shared" si="2"/>
        <v>865.93087195789462</v>
      </c>
      <c r="K16" s="21">
        <f t="shared" si="2"/>
        <v>865.93087195789462</v>
      </c>
      <c r="L16" s="21">
        <f t="shared" si="2"/>
        <v>865.93087195789462</v>
      </c>
      <c r="M16" s="21">
        <f t="shared" si="2"/>
        <v>865.93087195789462</v>
      </c>
      <c r="N16" s="21">
        <f t="shared" si="2"/>
        <v>865.93087195789462</v>
      </c>
      <c r="O16" s="21">
        <f t="shared" si="2"/>
        <v>865.93087195789462</v>
      </c>
      <c r="P16" s="21">
        <f t="shared" si="2"/>
        <v>865.93087195789462</v>
      </c>
      <c r="Q16" s="21">
        <f t="shared" si="2"/>
        <v>865.93087195789462</v>
      </c>
      <c r="R16" s="21">
        <f t="shared" si="2"/>
        <v>865.93087195789462</v>
      </c>
      <c r="S16" s="21">
        <f t="shared" si="2"/>
        <v>865.93087195789462</v>
      </c>
      <c r="T16" s="21">
        <f t="shared" si="2"/>
        <v>865.93087195789462</v>
      </c>
      <c r="U16" s="21">
        <f t="shared" si="2"/>
        <v>865.93087195789462</v>
      </c>
      <c r="V16" s="21">
        <f t="shared" si="2"/>
        <v>865.93087195789462</v>
      </c>
      <c r="W16" s="21">
        <f t="shared" si="2"/>
        <v>865.93087195789462</v>
      </c>
      <c r="X16" s="26">
        <f t="shared" ref="X16:AH16" si="3">IF(($C$3-(3*(SQRT($C$3))))&lt;0,0,($C$3-(3*(SQRT($C$3)))))</f>
        <v>777.65076181058544</v>
      </c>
      <c r="Y16" s="26">
        <f t="shared" si="3"/>
        <v>777.65076181058544</v>
      </c>
      <c r="Z16" s="26">
        <f t="shared" si="3"/>
        <v>777.65076181058544</v>
      </c>
      <c r="AA16" s="26">
        <f t="shared" si="3"/>
        <v>777.65076181058544</v>
      </c>
      <c r="AB16" s="26">
        <f t="shared" si="3"/>
        <v>777.65076181058544</v>
      </c>
      <c r="AC16" s="26">
        <f t="shared" si="3"/>
        <v>777.65076181058544</v>
      </c>
      <c r="AD16" s="26">
        <f t="shared" si="3"/>
        <v>777.65076181058544</v>
      </c>
      <c r="AE16" s="26">
        <f t="shared" si="3"/>
        <v>777.65076181058544</v>
      </c>
      <c r="AF16" s="26">
        <f t="shared" si="3"/>
        <v>777.65076181058544</v>
      </c>
      <c r="AG16" s="26">
        <f t="shared" si="3"/>
        <v>777.65076181058544</v>
      </c>
      <c r="AH16" s="26">
        <f t="shared" si="3"/>
        <v>777.65076181058544</v>
      </c>
      <c r="AI16" s="28"/>
      <c r="AJ16" s="11"/>
    </row>
    <row r="17" spans="2:36" ht="4.5" customHeight="1" thickBot="1">
      <c r="B17" s="15"/>
      <c r="C17" s="12" t="s">
        <v>0</v>
      </c>
      <c r="D17" s="10"/>
      <c r="E17" s="26">
        <f t="shared" ref="E17:W17" si="4">$C$3+(3*(SQRT($C$3)))</f>
        <v>954.21098210520381</v>
      </c>
      <c r="F17" s="26">
        <f t="shared" si="4"/>
        <v>954.21098210520381</v>
      </c>
      <c r="G17" s="26">
        <f t="shared" si="4"/>
        <v>954.21098210520381</v>
      </c>
      <c r="H17" s="26">
        <f t="shared" si="4"/>
        <v>954.21098210520381</v>
      </c>
      <c r="I17" s="26">
        <f t="shared" si="4"/>
        <v>954.21098210520381</v>
      </c>
      <c r="J17" s="26">
        <f t="shared" si="4"/>
        <v>954.21098210520381</v>
      </c>
      <c r="K17" s="26">
        <f t="shared" si="4"/>
        <v>954.21098210520381</v>
      </c>
      <c r="L17" s="26">
        <f t="shared" si="4"/>
        <v>954.21098210520381</v>
      </c>
      <c r="M17" s="26">
        <f t="shared" si="4"/>
        <v>954.21098210520381</v>
      </c>
      <c r="N17" s="26">
        <f t="shared" si="4"/>
        <v>954.21098210520381</v>
      </c>
      <c r="O17" s="26">
        <f t="shared" si="4"/>
        <v>954.21098210520381</v>
      </c>
      <c r="P17" s="26">
        <f t="shared" si="4"/>
        <v>954.21098210520381</v>
      </c>
      <c r="Q17" s="26">
        <f t="shared" si="4"/>
        <v>954.21098210520381</v>
      </c>
      <c r="R17" s="26">
        <f t="shared" si="4"/>
        <v>954.21098210520381</v>
      </c>
      <c r="S17" s="26">
        <f t="shared" si="4"/>
        <v>954.21098210520381</v>
      </c>
      <c r="T17" s="26">
        <f t="shared" si="4"/>
        <v>954.21098210520381</v>
      </c>
      <c r="U17" s="26">
        <f t="shared" si="4"/>
        <v>954.21098210520381</v>
      </c>
      <c r="V17" s="26">
        <f t="shared" si="4"/>
        <v>954.21098210520381</v>
      </c>
      <c r="W17" s="26">
        <f t="shared" si="4"/>
        <v>954.21098210520381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8"/>
      <c r="AJ17" s="11"/>
    </row>
    <row r="18" spans="2:36" ht="4.5" customHeight="1">
      <c r="B18" s="15"/>
      <c r="C18" s="10" t="s">
        <v>0</v>
      </c>
      <c r="D18" s="10"/>
      <c r="E18" s="26">
        <f t="shared" ref="E18:W18" si="5">IF(($C$3-(3*(SQRT($C$3))))&lt;0,0,($C$3-(3*(SQRT($C$3)))))</f>
        <v>777.65076181058544</v>
      </c>
      <c r="F18" s="26">
        <f t="shared" si="5"/>
        <v>777.65076181058544</v>
      </c>
      <c r="G18" s="26">
        <f t="shared" si="5"/>
        <v>777.65076181058544</v>
      </c>
      <c r="H18" s="26">
        <f t="shared" si="5"/>
        <v>777.65076181058544</v>
      </c>
      <c r="I18" s="26">
        <f t="shared" si="5"/>
        <v>777.65076181058544</v>
      </c>
      <c r="J18" s="26">
        <f t="shared" si="5"/>
        <v>777.65076181058544</v>
      </c>
      <c r="K18" s="26">
        <f t="shared" si="5"/>
        <v>777.65076181058544</v>
      </c>
      <c r="L18" s="26">
        <f t="shared" si="5"/>
        <v>777.65076181058544</v>
      </c>
      <c r="M18" s="26">
        <f t="shared" si="5"/>
        <v>777.65076181058544</v>
      </c>
      <c r="N18" s="26">
        <f t="shared" si="5"/>
        <v>777.65076181058544</v>
      </c>
      <c r="O18" s="26">
        <f t="shared" si="5"/>
        <v>777.65076181058544</v>
      </c>
      <c r="P18" s="26">
        <f t="shared" si="5"/>
        <v>777.65076181058544</v>
      </c>
      <c r="Q18" s="26">
        <f t="shared" si="5"/>
        <v>777.65076181058544</v>
      </c>
      <c r="R18" s="26">
        <f t="shared" si="5"/>
        <v>777.65076181058544</v>
      </c>
      <c r="S18" s="26">
        <f t="shared" si="5"/>
        <v>777.65076181058544</v>
      </c>
      <c r="T18" s="26">
        <f t="shared" si="5"/>
        <v>777.65076181058544</v>
      </c>
      <c r="U18" s="26">
        <f t="shared" si="5"/>
        <v>777.65076181058544</v>
      </c>
      <c r="V18" s="26">
        <f t="shared" si="5"/>
        <v>777.65076181058544</v>
      </c>
      <c r="W18" s="26">
        <f t="shared" si="5"/>
        <v>777.65076181058544</v>
      </c>
      <c r="AI18" s="28"/>
      <c r="AJ18" s="11"/>
    </row>
    <row r="19" spans="2:36" ht="4.5" customHeight="1" thickBot="1">
      <c r="B19" s="30"/>
      <c r="C19" s="29"/>
      <c r="D19" s="29"/>
      <c r="E19" s="29" t="s">
        <v>0</v>
      </c>
      <c r="F19" s="29" t="s">
        <v>0</v>
      </c>
      <c r="G19" s="29"/>
      <c r="H19" s="29"/>
      <c r="I19" s="29"/>
      <c r="J19" s="29"/>
      <c r="K19" s="29" t="s">
        <v>0</v>
      </c>
      <c r="L19" s="29" t="s">
        <v>0</v>
      </c>
      <c r="M19" s="29"/>
      <c r="N19" s="29" t="s">
        <v>0</v>
      </c>
      <c r="O19" s="29" t="s">
        <v>0</v>
      </c>
      <c r="P19" s="29"/>
      <c r="Q19" s="29"/>
      <c r="R19" s="29"/>
      <c r="S19" s="29"/>
      <c r="T19" s="29"/>
      <c r="U19" s="29"/>
      <c r="V19" s="29"/>
      <c r="W19" s="29"/>
      <c r="AI19" s="29"/>
      <c r="AJ19" s="31"/>
    </row>
    <row r="21" spans="2:36">
      <c r="G21" s="3" t="s">
        <v>0</v>
      </c>
    </row>
    <row r="22" spans="2:36">
      <c r="G22" s="3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7:X254"/>
  <sheetViews>
    <sheetView tabSelected="1" topLeftCell="A3" workbookViewId="0">
      <selection activeCell="D28" sqref="D28:I28"/>
    </sheetView>
  </sheetViews>
  <sheetFormatPr baseColWidth="10" defaultRowHeight="15" x14ac:dyDescent="0"/>
  <cols>
    <col min="3" max="3" width="29.83203125" customWidth="1"/>
    <col min="4" max="4" width="10.83203125" customWidth="1"/>
    <col min="12" max="12" width="34.83203125" customWidth="1"/>
  </cols>
  <sheetData>
    <row r="7" spans="2:24" ht="16">
      <c r="G7">
        <v>2.5739999999999998</v>
      </c>
      <c r="V7" s="1"/>
      <c r="W7" s="1"/>
      <c r="X7" s="1"/>
    </row>
    <row r="10" spans="2:24">
      <c r="D10" s="38" t="s">
        <v>129</v>
      </c>
      <c r="E10" s="38" t="s">
        <v>130</v>
      </c>
      <c r="F10" s="38" t="s">
        <v>131</v>
      </c>
      <c r="G10" s="2" t="s">
        <v>8</v>
      </c>
      <c r="H10" t="s">
        <v>9</v>
      </c>
      <c r="I10" t="s">
        <v>134</v>
      </c>
      <c r="J10" t="s">
        <v>135</v>
      </c>
      <c r="M10" t="s">
        <v>129</v>
      </c>
      <c r="N10" t="s">
        <v>130</v>
      </c>
      <c r="O10" t="s">
        <v>131</v>
      </c>
    </row>
    <row r="11" spans="2:24">
      <c r="B11">
        <f>MIN(D11:F11)</f>
        <v>1</v>
      </c>
      <c r="C11" t="s">
        <v>10</v>
      </c>
      <c r="D11">
        <v>2.0082229328460484</v>
      </c>
      <c r="E11">
        <v>9.1932389218821378</v>
      </c>
      <c r="F11">
        <v>1</v>
      </c>
      <c r="G11" s="2">
        <f t="shared" ref="G11:G42" si="0">MAX(D11:F11)-MIN(D11:F11)</f>
        <v>8.1932389218821378</v>
      </c>
      <c r="H11">
        <f t="shared" ref="H11:H42" si="1">$G$130</f>
        <v>8.0492089326644969</v>
      </c>
      <c r="I11">
        <f>H11*2.574</f>
        <v>20.718663792678413</v>
      </c>
      <c r="J11">
        <v>0</v>
      </c>
      <c r="L11" t="s">
        <v>10</v>
      </c>
      <c r="M11">
        <v>8.7919999999999998</v>
      </c>
      <c r="N11">
        <v>40.247999999999998</v>
      </c>
      <c r="O11">
        <v>4.3780000000000001</v>
      </c>
    </row>
    <row r="12" spans="2:24">
      <c r="B12">
        <f t="shared" ref="B12:B74" si="2">MIN(D12:F12)</f>
        <v>1</v>
      </c>
      <c r="C12" t="s">
        <v>11</v>
      </c>
      <c r="D12">
        <v>2.4220749542961606</v>
      </c>
      <c r="E12">
        <v>9.1243144424131621</v>
      </c>
      <c r="F12">
        <v>1</v>
      </c>
      <c r="G12" s="2">
        <f t="shared" si="0"/>
        <v>8.1243144424131621</v>
      </c>
      <c r="H12">
        <f t="shared" si="1"/>
        <v>8.0492089326644969</v>
      </c>
      <c r="I12">
        <f t="shared" ref="I12:I75" si="3">H12*2.574</f>
        <v>20.718663792678413</v>
      </c>
      <c r="J12">
        <v>0</v>
      </c>
      <c r="L12" t="s">
        <v>11</v>
      </c>
      <c r="M12">
        <v>10.599</v>
      </c>
      <c r="N12">
        <v>39.927999999999997</v>
      </c>
      <c r="O12">
        <v>4.3760000000000003</v>
      </c>
    </row>
    <row r="13" spans="2:24">
      <c r="B13">
        <f t="shared" si="2"/>
        <v>1</v>
      </c>
      <c r="C13" t="s">
        <v>12</v>
      </c>
      <c r="D13">
        <v>5.0170068027210881</v>
      </c>
      <c r="E13">
        <v>8.3070942662779412</v>
      </c>
      <c r="F13">
        <v>1</v>
      </c>
      <c r="G13" s="2">
        <f t="shared" si="0"/>
        <v>7.3070942662779412</v>
      </c>
      <c r="H13">
        <f t="shared" si="1"/>
        <v>8.0492089326644969</v>
      </c>
      <c r="I13">
        <f t="shared" si="3"/>
        <v>20.718663792678413</v>
      </c>
      <c r="J13">
        <v>0</v>
      </c>
      <c r="L13" t="s">
        <v>12</v>
      </c>
      <c r="M13">
        <v>10.324999999999999</v>
      </c>
      <c r="N13">
        <v>17.096</v>
      </c>
      <c r="O13">
        <v>2.0579999999999998</v>
      </c>
    </row>
    <row r="14" spans="2:24">
      <c r="B14">
        <f t="shared" si="2"/>
        <v>1</v>
      </c>
      <c r="C14" t="s">
        <v>13</v>
      </c>
      <c r="D14">
        <v>1.4830464937066532</v>
      </c>
      <c r="E14">
        <v>9.5278705368610321</v>
      </c>
      <c r="F14">
        <v>1</v>
      </c>
      <c r="G14" s="2">
        <f t="shared" si="0"/>
        <v>8.5278705368610321</v>
      </c>
      <c r="H14">
        <f t="shared" si="1"/>
        <v>8.0492089326644969</v>
      </c>
      <c r="I14">
        <f t="shared" si="3"/>
        <v>20.718663792678413</v>
      </c>
      <c r="J14">
        <v>0</v>
      </c>
      <c r="L14" t="s">
        <v>13</v>
      </c>
      <c r="M14">
        <v>11.547000000000001</v>
      </c>
      <c r="N14">
        <v>74.183999999999997</v>
      </c>
      <c r="O14">
        <v>7.7859999999999996</v>
      </c>
    </row>
    <row r="15" spans="2:24">
      <c r="B15">
        <f t="shared" si="2"/>
        <v>1</v>
      </c>
      <c r="C15" t="s">
        <v>14</v>
      </c>
      <c r="D15">
        <v>3.9024659550975338</v>
      </c>
      <c r="E15">
        <v>8.8921604711078395</v>
      </c>
      <c r="F15">
        <v>1</v>
      </c>
      <c r="G15" s="2">
        <f t="shared" si="0"/>
        <v>7.8921604711078395</v>
      </c>
      <c r="H15">
        <f t="shared" si="1"/>
        <v>8.0492089326644969</v>
      </c>
      <c r="I15">
        <f t="shared" si="3"/>
        <v>20.718663792678413</v>
      </c>
      <c r="J15">
        <v>0</v>
      </c>
      <c r="L15" t="s">
        <v>14</v>
      </c>
      <c r="M15">
        <v>10.603</v>
      </c>
      <c r="N15">
        <v>24.16</v>
      </c>
      <c r="O15">
        <v>2.7170000000000001</v>
      </c>
    </row>
    <row r="16" spans="2:24">
      <c r="B16">
        <f t="shared" si="2"/>
        <v>1</v>
      </c>
      <c r="C16" t="s">
        <v>15</v>
      </c>
      <c r="D16">
        <v>1.395574881698427</v>
      </c>
      <c r="E16">
        <v>9.5151553907149253</v>
      </c>
      <c r="F16">
        <v>1</v>
      </c>
      <c r="G16" s="2">
        <f t="shared" si="0"/>
        <v>8.5151553907149253</v>
      </c>
      <c r="H16">
        <f t="shared" si="1"/>
        <v>8.0492089326644969</v>
      </c>
      <c r="I16">
        <f t="shared" si="3"/>
        <v>20.718663792678413</v>
      </c>
      <c r="J16">
        <v>0</v>
      </c>
      <c r="L16" t="s">
        <v>15</v>
      </c>
      <c r="M16">
        <v>10.912000000000001</v>
      </c>
      <c r="N16">
        <v>74.399000000000001</v>
      </c>
      <c r="O16">
        <v>7.819</v>
      </c>
    </row>
    <row r="17" spans="2:15">
      <c r="B17">
        <f t="shared" si="2"/>
        <v>1</v>
      </c>
      <c r="C17" t="s">
        <v>16</v>
      </c>
      <c r="D17">
        <v>2.1995875343721356</v>
      </c>
      <c r="E17">
        <v>9.1432172318973421</v>
      </c>
      <c r="F17">
        <v>1</v>
      </c>
      <c r="G17" s="2">
        <f t="shared" si="0"/>
        <v>8.1432172318973421</v>
      </c>
      <c r="H17">
        <f t="shared" si="1"/>
        <v>8.0492089326644969</v>
      </c>
      <c r="I17">
        <f t="shared" si="3"/>
        <v>20.718663792678413</v>
      </c>
      <c r="J17">
        <v>0</v>
      </c>
      <c r="L17" t="s">
        <v>16</v>
      </c>
      <c r="M17">
        <v>9.5990000000000002</v>
      </c>
      <c r="N17">
        <v>39.901000000000003</v>
      </c>
      <c r="O17">
        <v>4.3639999999999999</v>
      </c>
    </row>
    <row r="18" spans="2:15">
      <c r="B18">
        <f t="shared" si="2"/>
        <v>1</v>
      </c>
      <c r="C18" t="s">
        <v>17</v>
      </c>
      <c r="D18">
        <v>4.2072968490878937</v>
      </c>
      <c r="E18">
        <v>9.0696517412935336</v>
      </c>
      <c r="F18">
        <v>1</v>
      </c>
      <c r="G18" s="2">
        <f t="shared" si="0"/>
        <v>8.0696517412935336</v>
      </c>
      <c r="H18">
        <f t="shared" si="1"/>
        <v>8.0492089326644969</v>
      </c>
      <c r="I18">
        <f t="shared" si="3"/>
        <v>20.718663792678413</v>
      </c>
      <c r="J18">
        <v>0</v>
      </c>
      <c r="L18" t="s">
        <v>17</v>
      </c>
      <c r="M18">
        <v>10.148</v>
      </c>
      <c r="N18">
        <v>21.876000000000001</v>
      </c>
      <c r="O18">
        <v>2.4119999999999999</v>
      </c>
    </row>
    <row r="19" spans="2:15">
      <c r="B19">
        <f t="shared" si="2"/>
        <v>1</v>
      </c>
      <c r="C19" t="s">
        <v>18</v>
      </c>
      <c r="D19">
        <v>5.3042100497962883</v>
      </c>
      <c r="E19">
        <v>8.9646899049343602</v>
      </c>
      <c r="F19">
        <v>1</v>
      </c>
      <c r="G19" s="2">
        <f t="shared" si="0"/>
        <v>7.9646899049343602</v>
      </c>
      <c r="H19">
        <f t="shared" si="1"/>
        <v>8.0492089326644969</v>
      </c>
      <c r="I19">
        <f t="shared" si="3"/>
        <v>20.718663792678413</v>
      </c>
      <c r="J19">
        <v>0</v>
      </c>
      <c r="L19" t="s">
        <v>18</v>
      </c>
      <c r="M19">
        <v>11.717000000000001</v>
      </c>
      <c r="N19">
        <v>19.803000000000001</v>
      </c>
      <c r="O19">
        <v>2.2090000000000001</v>
      </c>
    </row>
    <row r="20" spans="2:15">
      <c r="B20">
        <f t="shared" si="2"/>
        <v>1</v>
      </c>
      <c r="C20" t="s">
        <v>19</v>
      </c>
      <c r="D20">
        <v>2.9921821108300759</v>
      </c>
      <c r="E20">
        <v>9.2064842492527017</v>
      </c>
      <c r="F20">
        <v>1</v>
      </c>
      <c r="G20" s="2">
        <f t="shared" si="0"/>
        <v>8.2064842492527017</v>
      </c>
      <c r="H20">
        <f t="shared" si="1"/>
        <v>8.0492089326644969</v>
      </c>
      <c r="I20">
        <f t="shared" si="3"/>
        <v>20.718663792678413</v>
      </c>
      <c r="J20">
        <v>0</v>
      </c>
      <c r="L20" t="s">
        <v>19</v>
      </c>
      <c r="M20">
        <v>13.013</v>
      </c>
      <c r="N20">
        <v>40.039000000000001</v>
      </c>
      <c r="O20">
        <v>4.3490000000000002</v>
      </c>
    </row>
    <row r="21" spans="2:15">
      <c r="B21">
        <f t="shared" si="2"/>
        <v>1</v>
      </c>
      <c r="C21" t="s">
        <v>20</v>
      </c>
      <c r="D21">
        <v>2.2034857401539156</v>
      </c>
      <c r="E21">
        <v>9.038252602987777</v>
      </c>
      <c r="F21">
        <v>1</v>
      </c>
      <c r="G21" s="2">
        <f t="shared" si="0"/>
        <v>8.038252602987777</v>
      </c>
      <c r="H21">
        <f t="shared" si="1"/>
        <v>8.0492089326644969</v>
      </c>
      <c r="I21">
        <f t="shared" si="3"/>
        <v>20.718663792678413</v>
      </c>
      <c r="J21">
        <v>0</v>
      </c>
      <c r="L21" t="s">
        <v>20</v>
      </c>
      <c r="M21">
        <v>9.7349999999999994</v>
      </c>
      <c r="N21">
        <v>39.930999999999997</v>
      </c>
      <c r="O21">
        <v>4.4180000000000001</v>
      </c>
    </row>
    <row r="22" spans="2:15">
      <c r="B22">
        <f t="shared" si="2"/>
        <v>1</v>
      </c>
      <c r="C22" t="s">
        <v>21</v>
      </c>
      <c r="D22">
        <v>4.1401907922024055</v>
      </c>
      <c r="E22">
        <v>8.6793861468270421</v>
      </c>
      <c r="F22">
        <v>1</v>
      </c>
      <c r="G22" s="2">
        <f t="shared" si="0"/>
        <v>7.6793861468270421</v>
      </c>
      <c r="H22">
        <f t="shared" si="1"/>
        <v>8.0492089326644969</v>
      </c>
      <c r="I22">
        <f t="shared" si="3"/>
        <v>20.718663792678413</v>
      </c>
      <c r="J22">
        <v>0</v>
      </c>
      <c r="L22" t="s">
        <v>21</v>
      </c>
      <c r="M22">
        <v>9.9819999999999993</v>
      </c>
      <c r="N22">
        <v>20.925999999999998</v>
      </c>
      <c r="O22">
        <v>2.411</v>
      </c>
    </row>
    <row r="23" spans="2:15">
      <c r="B23">
        <f t="shared" si="2"/>
        <v>1</v>
      </c>
      <c r="C23" t="s">
        <v>22</v>
      </c>
      <c r="D23">
        <v>2.2183668748554242</v>
      </c>
      <c r="E23">
        <v>9.2551468887346733</v>
      </c>
      <c r="F23">
        <v>1</v>
      </c>
      <c r="G23" s="2">
        <f t="shared" si="0"/>
        <v>8.2551468887346733</v>
      </c>
      <c r="H23">
        <f t="shared" si="1"/>
        <v>8.0492089326644969</v>
      </c>
      <c r="I23">
        <f t="shared" si="3"/>
        <v>20.718663792678413</v>
      </c>
      <c r="J23">
        <v>0</v>
      </c>
      <c r="L23" t="s">
        <v>22</v>
      </c>
      <c r="M23">
        <v>9.59</v>
      </c>
      <c r="N23">
        <v>40.01</v>
      </c>
      <c r="O23">
        <v>4.3230000000000004</v>
      </c>
    </row>
    <row r="24" spans="2:15">
      <c r="B24">
        <f t="shared" si="2"/>
        <v>1</v>
      </c>
      <c r="C24" t="s">
        <v>23</v>
      </c>
      <c r="D24">
        <v>2.9796290665855882</v>
      </c>
      <c r="E24">
        <v>8.9440559440559433</v>
      </c>
      <c r="F24">
        <v>1</v>
      </c>
      <c r="G24" s="2">
        <f t="shared" si="0"/>
        <v>7.9440559440559433</v>
      </c>
      <c r="H24">
        <f t="shared" si="1"/>
        <v>8.0492089326644969</v>
      </c>
      <c r="I24">
        <f t="shared" si="3"/>
        <v>20.718663792678413</v>
      </c>
      <c r="J24">
        <v>0</v>
      </c>
      <c r="L24" t="s">
        <v>23</v>
      </c>
      <c r="M24">
        <v>9.8000000000000007</v>
      </c>
      <c r="N24">
        <v>29.417000000000002</v>
      </c>
      <c r="O24">
        <v>3.2890000000000001</v>
      </c>
    </row>
    <row r="25" spans="2:15">
      <c r="B25">
        <f t="shared" si="2"/>
        <v>1</v>
      </c>
      <c r="C25" t="s">
        <v>24</v>
      </c>
      <c r="D25">
        <v>2.1998162609095084</v>
      </c>
      <c r="E25">
        <v>9.2420762517225548</v>
      </c>
      <c r="F25">
        <v>1</v>
      </c>
      <c r="G25" s="2">
        <f t="shared" si="0"/>
        <v>8.2420762517225548</v>
      </c>
      <c r="H25">
        <f t="shared" si="1"/>
        <v>8.0492089326644969</v>
      </c>
      <c r="I25">
        <f t="shared" si="3"/>
        <v>20.718663792678413</v>
      </c>
      <c r="J25">
        <v>0</v>
      </c>
      <c r="L25" t="s">
        <v>24</v>
      </c>
      <c r="M25">
        <v>9.5779999999999994</v>
      </c>
      <c r="N25">
        <v>40.24</v>
      </c>
      <c r="O25">
        <v>4.3540000000000001</v>
      </c>
    </row>
    <row r="26" spans="2:15">
      <c r="B26">
        <f t="shared" si="2"/>
        <v>1</v>
      </c>
      <c r="C26" t="s">
        <v>25</v>
      </c>
      <c r="D26">
        <v>4.5160583941605834</v>
      </c>
      <c r="E26">
        <v>8.8043795620437937</v>
      </c>
      <c r="F26">
        <v>1</v>
      </c>
      <c r="G26" s="2">
        <f t="shared" si="0"/>
        <v>7.8043795620437937</v>
      </c>
      <c r="H26">
        <f t="shared" si="1"/>
        <v>8.0492089326644969</v>
      </c>
      <c r="I26">
        <f t="shared" si="3"/>
        <v>20.718663792678413</v>
      </c>
      <c r="J26">
        <v>0</v>
      </c>
      <c r="L26" t="s">
        <v>25</v>
      </c>
      <c r="M26">
        <v>12.374000000000001</v>
      </c>
      <c r="N26">
        <v>24.123999999999999</v>
      </c>
      <c r="O26">
        <v>2.74</v>
      </c>
    </row>
    <row r="27" spans="2:15">
      <c r="B27">
        <f t="shared" si="2"/>
        <v>1</v>
      </c>
      <c r="C27" t="s">
        <v>26</v>
      </c>
      <c r="D27">
        <v>3.6699382042893496</v>
      </c>
      <c r="E27">
        <v>8.6612141039621964</v>
      </c>
      <c r="F27">
        <v>1</v>
      </c>
      <c r="G27" s="2">
        <f t="shared" si="0"/>
        <v>7.6612141039621964</v>
      </c>
      <c r="H27">
        <f t="shared" si="1"/>
        <v>8.0492089326644969</v>
      </c>
      <c r="I27">
        <f t="shared" si="3"/>
        <v>20.718663792678413</v>
      </c>
      <c r="J27">
        <v>0</v>
      </c>
      <c r="L27" t="s">
        <v>26</v>
      </c>
      <c r="M27">
        <v>10.096</v>
      </c>
      <c r="N27">
        <v>23.827000000000002</v>
      </c>
      <c r="O27">
        <v>2.7509999999999999</v>
      </c>
    </row>
    <row r="28" spans="2:15">
      <c r="B28" s="36">
        <f t="shared" si="2"/>
        <v>1</v>
      </c>
      <c r="C28" s="36" t="s">
        <v>27</v>
      </c>
      <c r="D28" s="36">
        <v>6.1500843170320412</v>
      </c>
      <c r="E28" s="36">
        <v>10.438448566610456</v>
      </c>
      <c r="F28" s="36">
        <v>1</v>
      </c>
      <c r="G28" s="37">
        <f t="shared" si="0"/>
        <v>9.4384485666104556</v>
      </c>
      <c r="H28" s="36">
        <f t="shared" si="1"/>
        <v>8.0492089326644969</v>
      </c>
      <c r="I28" s="36">
        <f t="shared" si="3"/>
        <v>20.718663792678413</v>
      </c>
      <c r="J28" s="36">
        <v>0</v>
      </c>
      <c r="L28" t="s">
        <v>27</v>
      </c>
      <c r="M28">
        <v>10.941000000000001</v>
      </c>
      <c r="N28">
        <v>18.57</v>
      </c>
      <c r="O28">
        <v>1.7789999999999999</v>
      </c>
    </row>
    <row r="29" spans="2:15">
      <c r="B29">
        <f t="shared" si="2"/>
        <v>1</v>
      </c>
      <c r="C29" t="s">
        <v>28</v>
      </c>
      <c r="D29">
        <v>2.2525206232813932</v>
      </c>
      <c r="E29">
        <v>9.1929422548120989</v>
      </c>
      <c r="F29">
        <v>1</v>
      </c>
      <c r="G29" s="2">
        <f t="shared" si="0"/>
        <v>8.1929422548120989</v>
      </c>
      <c r="H29">
        <f t="shared" si="1"/>
        <v>8.0492089326644969</v>
      </c>
      <c r="I29">
        <f t="shared" si="3"/>
        <v>20.718663792678413</v>
      </c>
      <c r="J29">
        <v>0</v>
      </c>
      <c r="L29" t="s">
        <v>28</v>
      </c>
      <c r="M29">
        <v>9.83</v>
      </c>
      <c r="N29">
        <v>40.118000000000002</v>
      </c>
      <c r="O29">
        <v>4.3639999999999999</v>
      </c>
    </row>
    <row r="30" spans="2:15">
      <c r="B30">
        <f t="shared" si="2"/>
        <v>1</v>
      </c>
      <c r="C30" t="s">
        <v>29</v>
      </c>
      <c r="D30">
        <v>4.1678556441460346</v>
      </c>
      <c r="E30">
        <v>9.2144355853965578</v>
      </c>
      <c r="F30">
        <v>1</v>
      </c>
      <c r="G30" s="2">
        <f t="shared" si="0"/>
        <v>8.2144355853965578</v>
      </c>
      <c r="H30">
        <f t="shared" si="1"/>
        <v>8.0492089326644969</v>
      </c>
      <c r="I30">
        <f t="shared" si="3"/>
        <v>20.718663792678413</v>
      </c>
      <c r="J30">
        <v>0</v>
      </c>
      <c r="L30" t="s">
        <v>29</v>
      </c>
      <c r="M30">
        <v>9.9320000000000004</v>
      </c>
      <c r="N30">
        <v>21.957999999999998</v>
      </c>
      <c r="O30">
        <v>2.383</v>
      </c>
    </row>
    <row r="31" spans="2:15">
      <c r="B31">
        <f t="shared" si="2"/>
        <v>1</v>
      </c>
      <c r="C31" t="s">
        <v>30</v>
      </c>
      <c r="D31">
        <v>2.2165634319798122</v>
      </c>
      <c r="E31">
        <v>9.1846753842624462</v>
      </c>
      <c r="F31">
        <v>1</v>
      </c>
      <c r="G31" s="2">
        <f t="shared" si="0"/>
        <v>8.1846753842624462</v>
      </c>
      <c r="H31">
        <f t="shared" si="1"/>
        <v>8.0492089326644969</v>
      </c>
      <c r="I31">
        <f t="shared" si="3"/>
        <v>20.718663792678413</v>
      </c>
      <c r="J31">
        <v>0</v>
      </c>
      <c r="L31" t="s">
        <v>30</v>
      </c>
      <c r="M31">
        <v>9.6620000000000008</v>
      </c>
      <c r="N31">
        <v>40.036000000000001</v>
      </c>
      <c r="O31">
        <v>4.359</v>
      </c>
    </row>
    <row r="32" spans="2:15">
      <c r="B32">
        <f t="shared" si="2"/>
        <v>1</v>
      </c>
      <c r="C32" t="s">
        <v>31</v>
      </c>
      <c r="D32">
        <v>2.794232089723049</v>
      </c>
      <c r="E32">
        <v>9.1590753032730596</v>
      </c>
      <c r="F32">
        <v>1</v>
      </c>
      <c r="G32" s="2">
        <f t="shared" si="0"/>
        <v>8.1590753032730596</v>
      </c>
      <c r="H32">
        <f t="shared" si="1"/>
        <v>8.0492089326644969</v>
      </c>
      <c r="I32">
        <f t="shared" si="3"/>
        <v>20.718663792678413</v>
      </c>
      <c r="J32">
        <v>0</v>
      </c>
      <c r="L32" t="s">
        <v>31</v>
      </c>
      <c r="M32">
        <v>12.208</v>
      </c>
      <c r="N32">
        <v>40.015999999999998</v>
      </c>
      <c r="O32">
        <v>4.3689999999999998</v>
      </c>
    </row>
    <row r="33" spans="2:15">
      <c r="B33">
        <f t="shared" si="2"/>
        <v>1</v>
      </c>
      <c r="C33" t="s">
        <v>32</v>
      </c>
      <c r="D33">
        <v>2.979610750695088</v>
      </c>
      <c r="E33">
        <v>9.0889712696941611</v>
      </c>
      <c r="F33">
        <v>1</v>
      </c>
      <c r="G33" s="2">
        <f t="shared" si="0"/>
        <v>8.0889712696941611</v>
      </c>
      <c r="H33">
        <f t="shared" si="1"/>
        <v>8.0492089326644969</v>
      </c>
      <c r="I33">
        <f t="shared" si="3"/>
        <v>20.718663792678413</v>
      </c>
      <c r="J33">
        <v>0</v>
      </c>
      <c r="L33" t="s">
        <v>32</v>
      </c>
      <c r="M33">
        <v>9.6449999999999996</v>
      </c>
      <c r="N33">
        <v>29.420999999999999</v>
      </c>
      <c r="O33">
        <v>3.2370000000000001</v>
      </c>
    </row>
    <row r="34" spans="2:15">
      <c r="B34">
        <f t="shared" si="2"/>
        <v>1</v>
      </c>
      <c r="C34" t="s">
        <v>33</v>
      </c>
      <c r="D34">
        <v>2.9200488251449497</v>
      </c>
      <c r="E34">
        <v>8.8269758925846808</v>
      </c>
      <c r="F34">
        <v>1</v>
      </c>
      <c r="G34" s="2">
        <f t="shared" si="0"/>
        <v>7.8269758925846808</v>
      </c>
      <c r="H34">
        <f t="shared" si="1"/>
        <v>8.0492089326644969</v>
      </c>
      <c r="I34">
        <f t="shared" si="3"/>
        <v>20.718663792678413</v>
      </c>
      <c r="J34">
        <v>0</v>
      </c>
      <c r="L34" t="s">
        <v>33</v>
      </c>
      <c r="M34">
        <v>9.5690000000000008</v>
      </c>
      <c r="N34">
        <v>28.925999999999998</v>
      </c>
      <c r="O34">
        <v>3.2770000000000001</v>
      </c>
    </row>
    <row r="35" spans="2:15">
      <c r="B35">
        <f t="shared" si="2"/>
        <v>1</v>
      </c>
      <c r="C35" t="s">
        <v>34</v>
      </c>
      <c r="D35">
        <v>4.6905301314000907</v>
      </c>
      <c r="E35">
        <v>9.075215224286362</v>
      </c>
      <c r="F35">
        <v>1</v>
      </c>
      <c r="G35" s="2">
        <f t="shared" si="0"/>
        <v>8.075215224286362</v>
      </c>
      <c r="H35">
        <f t="shared" si="1"/>
        <v>8.0492089326644969</v>
      </c>
      <c r="I35">
        <f t="shared" si="3"/>
        <v>20.718663792678413</v>
      </c>
      <c r="J35">
        <v>0</v>
      </c>
      <c r="L35" t="s">
        <v>34</v>
      </c>
      <c r="M35">
        <v>10.352</v>
      </c>
      <c r="N35">
        <v>20.029</v>
      </c>
      <c r="O35">
        <v>2.2069999999999999</v>
      </c>
    </row>
    <row r="36" spans="2:15">
      <c r="B36">
        <f t="shared" si="2"/>
        <v>1</v>
      </c>
      <c r="C36" t="s">
        <v>35</v>
      </c>
      <c r="D36">
        <v>4.3470661672908859</v>
      </c>
      <c r="E36">
        <v>9.0782355389096967</v>
      </c>
      <c r="F36">
        <v>1</v>
      </c>
      <c r="G36" s="2">
        <f t="shared" si="0"/>
        <v>8.0782355389096967</v>
      </c>
      <c r="H36">
        <f t="shared" si="1"/>
        <v>8.0492089326644969</v>
      </c>
      <c r="I36">
        <f t="shared" si="3"/>
        <v>20.718663792678413</v>
      </c>
      <c r="J36">
        <v>0</v>
      </c>
      <c r="L36" t="s">
        <v>35</v>
      </c>
      <c r="M36">
        <v>10.446</v>
      </c>
      <c r="N36">
        <v>21.815000000000001</v>
      </c>
      <c r="O36">
        <v>2.403</v>
      </c>
    </row>
    <row r="37" spans="2:15">
      <c r="B37">
        <f t="shared" si="2"/>
        <v>1</v>
      </c>
      <c r="C37" t="s">
        <v>36</v>
      </c>
      <c r="D37">
        <v>4.2755314714464356</v>
      </c>
      <c r="E37">
        <v>8.7165485619007921</v>
      </c>
      <c r="F37">
        <v>1</v>
      </c>
      <c r="G37" s="2">
        <f t="shared" si="0"/>
        <v>7.7165485619007921</v>
      </c>
      <c r="H37">
        <f t="shared" si="1"/>
        <v>8.0492089326644969</v>
      </c>
      <c r="I37">
        <f t="shared" si="3"/>
        <v>20.718663792678413</v>
      </c>
      <c r="J37">
        <v>0</v>
      </c>
      <c r="L37" t="s">
        <v>36</v>
      </c>
      <c r="M37">
        <v>10.257</v>
      </c>
      <c r="N37">
        <v>20.911000000000001</v>
      </c>
      <c r="O37">
        <v>2.399</v>
      </c>
    </row>
    <row r="38" spans="2:15">
      <c r="B38">
        <f t="shared" si="2"/>
        <v>1</v>
      </c>
      <c r="C38" t="s">
        <v>37</v>
      </c>
      <c r="D38">
        <v>3.352080475537266</v>
      </c>
      <c r="E38">
        <v>9.1463191586648378</v>
      </c>
      <c r="F38">
        <v>1</v>
      </c>
      <c r="G38" s="2">
        <f t="shared" si="0"/>
        <v>8.1463191586648378</v>
      </c>
      <c r="H38">
        <f t="shared" si="1"/>
        <v>8.0492089326644969</v>
      </c>
      <c r="I38">
        <f t="shared" si="3"/>
        <v>20.718663792678413</v>
      </c>
      <c r="J38">
        <v>0</v>
      </c>
      <c r="L38" t="s">
        <v>37</v>
      </c>
      <c r="M38">
        <v>14.662000000000001</v>
      </c>
      <c r="N38">
        <v>40.006</v>
      </c>
      <c r="O38">
        <v>4.3739999999999997</v>
      </c>
    </row>
    <row r="39" spans="2:15">
      <c r="B39">
        <f t="shared" si="2"/>
        <v>1</v>
      </c>
      <c r="C39" t="s">
        <v>38</v>
      </c>
      <c r="D39">
        <v>2.1935926773455376</v>
      </c>
      <c r="E39">
        <v>9.1574370709382151</v>
      </c>
      <c r="F39">
        <v>1</v>
      </c>
      <c r="G39" s="2">
        <f t="shared" si="0"/>
        <v>8.1574370709382151</v>
      </c>
      <c r="H39">
        <f t="shared" si="1"/>
        <v>8.0492089326644969</v>
      </c>
      <c r="I39">
        <f t="shared" si="3"/>
        <v>20.718663792678413</v>
      </c>
      <c r="J39">
        <v>0</v>
      </c>
      <c r="L39" t="s">
        <v>38</v>
      </c>
      <c r="M39">
        <v>9.5860000000000003</v>
      </c>
      <c r="N39">
        <v>40.018000000000001</v>
      </c>
      <c r="O39">
        <v>4.37</v>
      </c>
    </row>
    <row r="40" spans="2:15">
      <c r="B40">
        <f t="shared" si="2"/>
        <v>1</v>
      </c>
      <c r="C40" t="s">
        <v>39</v>
      </c>
      <c r="D40">
        <v>1.2024203821656052</v>
      </c>
      <c r="E40">
        <v>9.4615286624203829</v>
      </c>
      <c r="F40">
        <v>1</v>
      </c>
      <c r="G40" s="2">
        <f t="shared" si="0"/>
        <v>8.4615286624203829</v>
      </c>
      <c r="H40">
        <f t="shared" si="1"/>
        <v>8.0492089326644969</v>
      </c>
      <c r="I40">
        <f t="shared" si="3"/>
        <v>20.718663792678413</v>
      </c>
      <c r="J40">
        <v>0</v>
      </c>
      <c r="L40" t="s">
        <v>39</v>
      </c>
      <c r="M40">
        <v>9.4390000000000001</v>
      </c>
      <c r="N40">
        <v>74.272999999999996</v>
      </c>
      <c r="O40">
        <v>7.85</v>
      </c>
    </row>
    <row r="41" spans="2:15">
      <c r="B41">
        <f t="shared" si="2"/>
        <v>1</v>
      </c>
      <c r="C41" t="s">
        <v>40</v>
      </c>
      <c r="D41">
        <v>4.6964035497431107</v>
      </c>
      <c r="E41">
        <v>8.7744044838860358</v>
      </c>
      <c r="F41">
        <v>1</v>
      </c>
      <c r="G41" s="2">
        <f t="shared" si="0"/>
        <v>7.7744044838860358</v>
      </c>
      <c r="H41">
        <f t="shared" si="1"/>
        <v>8.0492089326644969</v>
      </c>
      <c r="I41">
        <f t="shared" si="3"/>
        <v>20.718663792678413</v>
      </c>
      <c r="J41">
        <v>0</v>
      </c>
      <c r="L41" t="s">
        <v>40</v>
      </c>
      <c r="M41">
        <v>10.055</v>
      </c>
      <c r="N41">
        <v>18.786000000000001</v>
      </c>
      <c r="O41">
        <v>2.141</v>
      </c>
    </row>
    <row r="42" spans="2:15">
      <c r="B42">
        <f t="shared" si="2"/>
        <v>1</v>
      </c>
      <c r="C42" t="s">
        <v>41</v>
      </c>
      <c r="D42">
        <v>2.2123649735692945</v>
      </c>
      <c r="E42">
        <v>9.2036313491151471</v>
      </c>
      <c r="F42">
        <v>1</v>
      </c>
      <c r="G42" s="2">
        <f t="shared" si="0"/>
        <v>8.2036313491151471</v>
      </c>
      <c r="H42">
        <f t="shared" si="1"/>
        <v>8.0492089326644969</v>
      </c>
      <c r="I42">
        <f t="shared" si="3"/>
        <v>20.718663792678413</v>
      </c>
      <c r="J42">
        <v>0</v>
      </c>
      <c r="L42" t="s">
        <v>41</v>
      </c>
      <c r="M42">
        <v>9.6259999999999994</v>
      </c>
      <c r="N42">
        <v>40.045000000000002</v>
      </c>
      <c r="O42">
        <v>4.351</v>
      </c>
    </row>
    <row r="43" spans="2:15">
      <c r="B43">
        <f t="shared" si="2"/>
        <v>1</v>
      </c>
      <c r="C43" t="s">
        <v>42</v>
      </c>
      <c r="D43">
        <v>4.1892464013547839</v>
      </c>
      <c r="E43">
        <v>8.8014394580863673</v>
      </c>
      <c r="F43">
        <v>1</v>
      </c>
      <c r="G43" s="2">
        <f t="shared" ref="G43:G74" si="4">MAX(D43:F43)-MIN(D43:F43)</f>
        <v>7.8014394580863673</v>
      </c>
      <c r="H43">
        <f t="shared" ref="H43:H74" si="5">$G$130</f>
        <v>8.0492089326644969</v>
      </c>
      <c r="I43">
        <f t="shared" si="3"/>
        <v>20.718663792678413</v>
      </c>
      <c r="J43">
        <v>0</v>
      </c>
      <c r="L43" t="s">
        <v>42</v>
      </c>
      <c r="M43">
        <v>9.8949999999999996</v>
      </c>
      <c r="N43">
        <v>20.789000000000001</v>
      </c>
      <c r="O43">
        <v>2.3620000000000001</v>
      </c>
    </row>
    <row r="44" spans="2:15">
      <c r="B44" s="36">
        <f t="shared" si="2"/>
        <v>1</v>
      </c>
      <c r="C44" s="36" t="s">
        <v>43</v>
      </c>
      <c r="D44" s="36">
        <v>6.2236384704519123</v>
      </c>
      <c r="E44" s="36">
        <v>10.367902665121669</v>
      </c>
      <c r="F44" s="36">
        <v>1</v>
      </c>
      <c r="G44" s="37">
        <f t="shared" si="4"/>
        <v>9.3679026651216688</v>
      </c>
      <c r="H44" s="36">
        <f t="shared" si="5"/>
        <v>8.0492089326644969</v>
      </c>
      <c r="I44" s="36">
        <f t="shared" si="3"/>
        <v>20.718663792678413</v>
      </c>
      <c r="J44" s="36">
        <v>0</v>
      </c>
      <c r="L44" t="s">
        <v>43</v>
      </c>
      <c r="M44">
        <v>10.742000000000001</v>
      </c>
      <c r="N44">
        <v>17.895</v>
      </c>
      <c r="O44">
        <v>1.726</v>
      </c>
    </row>
    <row r="45" spans="2:15">
      <c r="B45">
        <f t="shared" si="2"/>
        <v>1</v>
      </c>
      <c r="C45" t="s">
        <v>44</v>
      </c>
      <c r="D45">
        <v>2.1847801321485534</v>
      </c>
      <c r="E45">
        <v>9.0952380952380949</v>
      </c>
      <c r="F45">
        <v>1</v>
      </c>
      <c r="G45" s="2">
        <f t="shared" si="4"/>
        <v>8.0952380952380949</v>
      </c>
      <c r="H45">
        <f t="shared" si="5"/>
        <v>8.0492089326644969</v>
      </c>
      <c r="I45">
        <f t="shared" si="3"/>
        <v>20.718663792678413</v>
      </c>
      <c r="J45">
        <v>0</v>
      </c>
      <c r="L45" t="s">
        <v>44</v>
      </c>
      <c r="M45">
        <v>9.5890000000000004</v>
      </c>
      <c r="N45">
        <v>39.918999999999997</v>
      </c>
      <c r="O45">
        <v>4.3890000000000002</v>
      </c>
    </row>
    <row r="46" spans="2:15">
      <c r="B46">
        <f t="shared" si="2"/>
        <v>1</v>
      </c>
      <c r="C46" t="s">
        <v>45</v>
      </c>
      <c r="D46">
        <v>4.0732405891980363</v>
      </c>
      <c r="E46">
        <v>8.5953355155482818</v>
      </c>
      <c r="F46">
        <v>1</v>
      </c>
      <c r="G46" s="2">
        <f t="shared" si="4"/>
        <v>7.5953355155482818</v>
      </c>
      <c r="H46">
        <f t="shared" si="5"/>
        <v>8.0492089326644969</v>
      </c>
      <c r="I46">
        <f t="shared" si="3"/>
        <v>20.718663792678413</v>
      </c>
      <c r="J46">
        <v>0</v>
      </c>
      <c r="L46" t="s">
        <v>45</v>
      </c>
      <c r="M46">
        <v>9.9550000000000001</v>
      </c>
      <c r="N46">
        <v>21.007000000000001</v>
      </c>
      <c r="O46">
        <v>2.444</v>
      </c>
    </row>
    <row r="47" spans="2:15">
      <c r="B47">
        <f t="shared" si="2"/>
        <v>1</v>
      </c>
      <c r="C47" t="s">
        <v>46</v>
      </c>
      <c r="D47">
        <v>4.6306844281120805</v>
      </c>
      <c r="E47">
        <v>9.4616444648598979</v>
      </c>
      <c r="F47">
        <v>1</v>
      </c>
      <c r="G47" s="2">
        <f t="shared" si="4"/>
        <v>8.4616444648598979</v>
      </c>
      <c r="H47">
        <f t="shared" si="5"/>
        <v>8.0492089326644969</v>
      </c>
      <c r="I47">
        <f t="shared" si="3"/>
        <v>20.718663792678413</v>
      </c>
      <c r="J47">
        <v>0</v>
      </c>
      <c r="L47" t="s">
        <v>46</v>
      </c>
      <c r="M47">
        <v>10.081</v>
      </c>
      <c r="N47">
        <v>20.597999999999999</v>
      </c>
      <c r="O47">
        <v>2.177</v>
      </c>
    </row>
    <row r="48" spans="2:15">
      <c r="B48">
        <f t="shared" si="2"/>
        <v>1</v>
      </c>
      <c r="C48" t="s">
        <v>47</v>
      </c>
      <c r="D48">
        <v>2.9907805777504608</v>
      </c>
      <c r="E48">
        <v>8.9492931776275348</v>
      </c>
      <c r="F48">
        <v>1</v>
      </c>
      <c r="G48" s="2">
        <f t="shared" si="4"/>
        <v>7.9492931776275348</v>
      </c>
      <c r="H48">
        <f t="shared" si="5"/>
        <v>8.0492089326644969</v>
      </c>
      <c r="I48">
        <f t="shared" si="3"/>
        <v>20.718663792678413</v>
      </c>
      <c r="J48">
        <v>0</v>
      </c>
      <c r="L48" t="s">
        <v>47</v>
      </c>
      <c r="M48">
        <v>9.7319999999999993</v>
      </c>
      <c r="N48">
        <v>29.120999999999999</v>
      </c>
      <c r="O48">
        <v>3.254</v>
      </c>
    </row>
    <row r="49" spans="2:15">
      <c r="B49">
        <f t="shared" si="2"/>
        <v>1</v>
      </c>
      <c r="C49" t="s">
        <v>48</v>
      </c>
      <c r="D49">
        <v>3.5833636033418088</v>
      </c>
      <c r="E49">
        <v>8.8935706501997824</v>
      </c>
      <c r="F49">
        <v>1</v>
      </c>
      <c r="G49" s="2">
        <f t="shared" si="4"/>
        <v>7.8935706501997824</v>
      </c>
      <c r="H49">
        <f t="shared" si="5"/>
        <v>8.0492089326644969</v>
      </c>
      <c r="I49">
        <f t="shared" si="3"/>
        <v>20.718663792678413</v>
      </c>
      <c r="J49">
        <v>0</v>
      </c>
      <c r="L49" t="s">
        <v>48</v>
      </c>
      <c r="M49">
        <v>9.8650000000000002</v>
      </c>
      <c r="N49">
        <v>24.484000000000002</v>
      </c>
      <c r="O49">
        <v>2.7530000000000001</v>
      </c>
    </row>
    <row r="50" spans="2:15">
      <c r="B50">
        <f t="shared" si="2"/>
        <v>1</v>
      </c>
      <c r="C50" t="s">
        <v>49</v>
      </c>
      <c r="D50">
        <v>3.0282258064516125</v>
      </c>
      <c r="E50">
        <v>8.9655707196029777</v>
      </c>
      <c r="F50">
        <v>1</v>
      </c>
      <c r="G50" s="2">
        <f t="shared" si="4"/>
        <v>7.9655707196029777</v>
      </c>
      <c r="H50">
        <f t="shared" si="5"/>
        <v>8.0492089326644969</v>
      </c>
      <c r="I50">
        <f t="shared" si="3"/>
        <v>20.718663792678413</v>
      </c>
      <c r="J50">
        <v>0</v>
      </c>
      <c r="L50" t="s">
        <v>49</v>
      </c>
      <c r="M50">
        <v>9.7629999999999999</v>
      </c>
      <c r="N50">
        <v>28.905000000000001</v>
      </c>
      <c r="O50">
        <v>3.2240000000000002</v>
      </c>
    </row>
    <row r="51" spans="2:15">
      <c r="B51">
        <f t="shared" si="2"/>
        <v>1</v>
      </c>
      <c r="C51" t="s">
        <v>50</v>
      </c>
      <c r="D51">
        <v>2.1822569524247299</v>
      </c>
      <c r="E51">
        <v>9.1512296023902557</v>
      </c>
      <c r="F51">
        <v>1</v>
      </c>
      <c r="G51" s="2">
        <f t="shared" si="4"/>
        <v>8.1512296023902557</v>
      </c>
      <c r="H51">
        <f t="shared" si="5"/>
        <v>8.0492089326644969</v>
      </c>
      <c r="I51">
        <f t="shared" si="3"/>
        <v>20.718663792678413</v>
      </c>
      <c r="J51">
        <v>0</v>
      </c>
      <c r="L51" t="s">
        <v>50</v>
      </c>
      <c r="M51">
        <v>9.4949999999999992</v>
      </c>
      <c r="N51">
        <v>39.817</v>
      </c>
      <c r="O51">
        <v>4.351</v>
      </c>
    </row>
    <row r="52" spans="2:15">
      <c r="B52">
        <f t="shared" si="2"/>
        <v>1</v>
      </c>
      <c r="C52" t="s">
        <v>51</v>
      </c>
      <c r="D52">
        <v>2.9140955837870539</v>
      </c>
      <c r="E52">
        <v>8.8926194797338169</v>
      </c>
      <c r="F52">
        <v>1</v>
      </c>
      <c r="G52" s="2">
        <f t="shared" si="4"/>
        <v>7.8926194797338169</v>
      </c>
      <c r="H52">
        <f t="shared" si="5"/>
        <v>8.0492089326644969</v>
      </c>
      <c r="I52">
        <f t="shared" si="3"/>
        <v>20.718663792678413</v>
      </c>
      <c r="J52">
        <v>0</v>
      </c>
      <c r="L52" t="s">
        <v>51</v>
      </c>
      <c r="M52">
        <v>9.6340000000000003</v>
      </c>
      <c r="N52">
        <v>29.399000000000001</v>
      </c>
      <c r="O52">
        <v>3.306</v>
      </c>
    </row>
    <row r="53" spans="2:15">
      <c r="B53">
        <f t="shared" si="2"/>
        <v>1</v>
      </c>
      <c r="C53" t="s">
        <v>52</v>
      </c>
      <c r="D53">
        <v>2.2070869765301429</v>
      </c>
      <c r="E53">
        <v>9.2570179475379657</v>
      </c>
      <c r="F53">
        <v>1</v>
      </c>
      <c r="G53" s="2">
        <f t="shared" si="4"/>
        <v>8.2570179475379657</v>
      </c>
      <c r="H53">
        <f t="shared" si="5"/>
        <v>8.0492089326644969</v>
      </c>
      <c r="I53">
        <f t="shared" si="3"/>
        <v>20.718663792678413</v>
      </c>
      <c r="J53">
        <v>0</v>
      </c>
      <c r="L53" t="s">
        <v>52</v>
      </c>
      <c r="M53">
        <v>9.5920000000000005</v>
      </c>
      <c r="N53">
        <v>40.231000000000002</v>
      </c>
      <c r="O53">
        <v>4.3460000000000001</v>
      </c>
    </row>
    <row r="54" spans="2:15">
      <c r="B54">
        <f t="shared" si="2"/>
        <v>1</v>
      </c>
      <c r="C54" t="s">
        <v>53</v>
      </c>
      <c r="D54">
        <v>2.2155591572123177</v>
      </c>
      <c r="E54">
        <v>9.3107200740912255</v>
      </c>
      <c r="F54">
        <v>1</v>
      </c>
      <c r="G54" s="2">
        <f t="shared" si="4"/>
        <v>8.3107200740912255</v>
      </c>
      <c r="H54">
        <f t="shared" si="5"/>
        <v>8.0492089326644969</v>
      </c>
      <c r="I54">
        <f t="shared" si="3"/>
        <v>20.718663792678413</v>
      </c>
      <c r="J54">
        <v>0</v>
      </c>
      <c r="L54" t="s">
        <v>53</v>
      </c>
      <c r="M54">
        <v>9.5690000000000008</v>
      </c>
      <c r="N54">
        <v>40.213000000000001</v>
      </c>
      <c r="O54">
        <v>4.319</v>
      </c>
    </row>
    <row r="55" spans="2:15">
      <c r="B55">
        <f t="shared" si="2"/>
        <v>1</v>
      </c>
      <c r="C55" t="s">
        <v>54</v>
      </c>
      <c r="D55">
        <v>4.5977757182576466</v>
      </c>
      <c r="E55">
        <v>9.5370713623725667</v>
      </c>
      <c r="F55">
        <v>1</v>
      </c>
      <c r="G55" s="2">
        <f t="shared" si="4"/>
        <v>8.5370713623725667</v>
      </c>
      <c r="H55">
        <f t="shared" si="5"/>
        <v>8.0492089326644969</v>
      </c>
      <c r="I55">
        <f t="shared" si="3"/>
        <v>20.718663792678413</v>
      </c>
      <c r="J55">
        <v>0</v>
      </c>
      <c r="L55" t="s">
        <v>54</v>
      </c>
      <c r="M55">
        <v>9.9220000000000006</v>
      </c>
      <c r="N55">
        <v>20.581</v>
      </c>
      <c r="O55">
        <v>2.1579999999999999</v>
      </c>
    </row>
    <row r="56" spans="2:15">
      <c r="B56">
        <f t="shared" si="2"/>
        <v>1</v>
      </c>
      <c r="C56" t="s">
        <v>55</v>
      </c>
      <c r="D56">
        <v>2.9773362309841662</v>
      </c>
      <c r="E56">
        <v>9.1328779882024218</v>
      </c>
      <c r="F56">
        <v>1</v>
      </c>
      <c r="G56" s="2">
        <f t="shared" si="4"/>
        <v>8.1328779882024218</v>
      </c>
      <c r="H56">
        <f t="shared" si="5"/>
        <v>8.0492089326644969</v>
      </c>
      <c r="I56">
        <f t="shared" si="3"/>
        <v>20.718663792678413</v>
      </c>
      <c r="J56">
        <v>0</v>
      </c>
      <c r="L56" t="s">
        <v>55</v>
      </c>
      <c r="M56">
        <v>9.59</v>
      </c>
      <c r="N56">
        <v>29.417000000000002</v>
      </c>
      <c r="O56">
        <v>3.2210000000000001</v>
      </c>
    </row>
    <row r="57" spans="2:15">
      <c r="B57">
        <f t="shared" si="2"/>
        <v>1</v>
      </c>
      <c r="C57" t="s">
        <v>56</v>
      </c>
      <c r="D57">
        <v>2.1808413351623228</v>
      </c>
      <c r="E57">
        <v>9.1371742112482863</v>
      </c>
      <c r="F57">
        <v>1</v>
      </c>
      <c r="G57" s="2">
        <f t="shared" si="4"/>
        <v>8.1371742112482863</v>
      </c>
      <c r="H57">
        <f t="shared" si="5"/>
        <v>8.0492089326644969</v>
      </c>
      <c r="I57">
        <f t="shared" si="3"/>
        <v>20.718663792678413</v>
      </c>
      <c r="J57">
        <v>0</v>
      </c>
      <c r="L57" t="s">
        <v>56</v>
      </c>
      <c r="M57">
        <v>9.5389999999999997</v>
      </c>
      <c r="N57">
        <v>39.966000000000001</v>
      </c>
      <c r="O57">
        <v>4.3739999999999997</v>
      </c>
    </row>
    <row r="58" spans="2:15">
      <c r="B58">
        <f t="shared" si="2"/>
        <v>1</v>
      </c>
      <c r="C58" t="s">
        <v>57</v>
      </c>
      <c r="D58">
        <v>5.3231339823829389</v>
      </c>
      <c r="E58">
        <v>9.267037552155772</v>
      </c>
      <c r="F58">
        <v>1</v>
      </c>
      <c r="G58" s="2">
        <f t="shared" si="4"/>
        <v>8.267037552155772</v>
      </c>
      <c r="H58">
        <f t="shared" si="5"/>
        <v>8.0492089326644969</v>
      </c>
      <c r="I58">
        <f t="shared" si="3"/>
        <v>20.718663792678413</v>
      </c>
      <c r="J58">
        <v>0</v>
      </c>
      <c r="L58" t="s">
        <v>57</v>
      </c>
      <c r="M58">
        <v>11.481999999999999</v>
      </c>
      <c r="N58">
        <v>19.989000000000001</v>
      </c>
      <c r="O58">
        <v>2.157</v>
      </c>
    </row>
    <row r="59" spans="2:15">
      <c r="B59">
        <f t="shared" si="2"/>
        <v>1</v>
      </c>
      <c r="C59" t="s">
        <v>58</v>
      </c>
      <c r="D59">
        <v>3.5174022246142811</v>
      </c>
      <c r="E59">
        <v>8.7865087908144961</v>
      </c>
      <c r="F59">
        <v>1</v>
      </c>
      <c r="G59" s="2">
        <f t="shared" si="4"/>
        <v>7.7865087908144961</v>
      </c>
      <c r="H59">
        <f t="shared" si="5"/>
        <v>8.0492089326644969</v>
      </c>
      <c r="I59">
        <f t="shared" si="3"/>
        <v>20.718663792678413</v>
      </c>
      <c r="J59">
        <v>0</v>
      </c>
      <c r="L59" t="s">
        <v>58</v>
      </c>
      <c r="M59">
        <v>9.8030000000000008</v>
      </c>
      <c r="N59">
        <v>24.488</v>
      </c>
      <c r="O59">
        <v>2.7869999999999999</v>
      </c>
    </row>
    <row r="60" spans="2:15">
      <c r="B60">
        <f t="shared" si="2"/>
        <v>1</v>
      </c>
      <c r="C60" t="s">
        <v>59</v>
      </c>
      <c r="D60">
        <v>6.4493365500603135</v>
      </c>
      <c r="E60">
        <v>8.9300361881785282</v>
      </c>
      <c r="F60">
        <v>1</v>
      </c>
      <c r="G60" s="2">
        <f t="shared" si="4"/>
        <v>7.9300361881785282</v>
      </c>
      <c r="H60">
        <f t="shared" si="5"/>
        <v>8.0492089326644969</v>
      </c>
      <c r="I60">
        <f t="shared" si="3"/>
        <v>20.718663792678413</v>
      </c>
      <c r="J60">
        <v>0</v>
      </c>
      <c r="L60" t="s">
        <v>59</v>
      </c>
      <c r="M60">
        <v>10.693</v>
      </c>
      <c r="N60">
        <v>14.805999999999999</v>
      </c>
      <c r="O60">
        <v>1.6579999999999999</v>
      </c>
    </row>
    <row r="61" spans="2:15">
      <c r="B61">
        <f t="shared" si="2"/>
        <v>1</v>
      </c>
      <c r="C61" t="s">
        <v>60</v>
      </c>
      <c r="D61">
        <v>3.3217040029379361</v>
      </c>
      <c r="E61">
        <v>8.8890929122291595</v>
      </c>
      <c r="F61">
        <v>1</v>
      </c>
      <c r="G61" s="2">
        <f t="shared" si="4"/>
        <v>7.8890929122291595</v>
      </c>
      <c r="H61">
        <f t="shared" si="5"/>
        <v>8.0492089326644969</v>
      </c>
      <c r="I61">
        <f t="shared" si="3"/>
        <v>20.718663792678413</v>
      </c>
      <c r="J61">
        <v>0</v>
      </c>
      <c r="L61" t="s">
        <v>60</v>
      </c>
      <c r="M61">
        <v>9.0449999999999999</v>
      </c>
      <c r="N61">
        <v>24.204999999999998</v>
      </c>
      <c r="O61">
        <v>2.7229999999999999</v>
      </c>
    </row>
    <row r="62" spans="2:15" ht="16">
      <c r="B62">
        <f t="shared" si="2"/>
        <v>1</v>
      </c>
      <c r="C62" s="35" t="s">
        <v>61</v>
      </c>
      <c r="D62" s="35">
        <v>2.1571134962320166</v>
      </c>
      <c r="E62" s="35">
        <v>9.1233158255309448</v>
      </c>
      <c r="F62" s="35">
        <v>1</v>
      </c>
      <c r="G62" s="2">
        <f t="shared" si="4"/>
        <v>8.1233158255309448</v>
      </c>
      <c r="H62">
        <f t="shared" si="5"/>
        <v>8.0492089326644969</v>
      </c>
      <c r="I62">
        <f t="shared" si="3"/>
        <v>20.718663792678413</v>
      </c>
      <c r="J62">
        <v>0</v>
      </c>
      <c r="L62" t="s">
        <v>61</v>
      </c>
      <c r="M62">
        <v>9.4459999999999997</v>
      </c>
      <c r="N62">
        <v>39.951000000000001</v>
      </c>
      <c r="O62">
        <v>4.3789999999999996</v>
      </c>
    </row>
    <row r="63" spans="2:15">
      <c r="B63">
        <f t="shared" si="2"/>
        <v>1</v>
      </c>
      <c r="C63" t="s">
        <v>62</v>
      </c>
      <c r="D63">
        <v>3.2537851478010094</v>
      </c>
      <c r="E63">
        <v>8.6113914924297053</v>
      </c>
      <c r="F63">
        <v>1</v>
      </c>
      <c r="G63" s="2">
        <f t="shared" si="4"/>
        <v>7.6113914924297053</v>
      </c>
      <c r="H63">
        <f t="shared" si="5"/>
        <v>8.0492089326644969</v>
      </c>
      <c r="I63">
        <f t="shared" si="3"/>
        <v>20.718663792678413</v>
      </c>
      <c r="J63">
        <v>0</v>
      </c>
      <c r="L63" t="s">
        <v>62</v>
      </c>
      <c r="M63">
        <v>9.0259999999999998</v>
      </c>
      <c r="N63">
        <v>23.888000000000002</v>
      </c>
      <c r="O63">
        <v>2.774</v>
      </c>
    </row>
    <row r="64" spans="2:15">
      <c r="B64">
        <f t="shared" si="2"/>
        <v>1</v>
      </c>
      <c r="C64" s="32" t="s">
        <v>63</v>
      </c>
      <c r="D64" s="32">
        <v>2.1569075937785911</v>
      </c>
      <c r="E64" s="32">
        <v>9.1738334858188466</v>
      </c>
      <c r="F64" s="32">
        <v>1</v>
      </c>
      <c r="G64" s="2">
        <f t="shared" si="4"/>
        <v>8.1738334858188466</v>
      </c>
      <c r="H64">
        <f t="shared" si="5"/>
        <v>8.0492089326644969</v>
      </c>
      <c r="I64">
        <f t="shared" si="3"/>
        <v>20.718663792678413</v>
      </c>
      <c r="J64">
        <v>0</v>
      </c>
      <c r="L64" t="s">
        <v>63</v>
      </c>
      <c r="M64">
        <v>9.43</v>
      </c>
      <c r="N64">
        <v>40.107999999999997</v>
      </c>
      <c r="O64">
        <v>4.3719999999999999</v>
      </c>
    </row>
    <row r="65" spans="2:15">
      <c r="B65">
        <f t="shared" si="2"/>
        <v>1</v>
      </c>
      <c r="C65" t="s">
        <v>64</v>
      </c>
      <c r="D65">
        <v>2.8097893432465924</v>
      </c>
      <c r="E65">
        <v>9.1062577447335809</v>
      </c>
      <c r="F65">
        <v>1</v>
      </c>
      <c r="G65" s="2">
        <f t="shared" si="4"/>
        <v>8.1062577447335809</v>
      </c>
      <c r="H65">
        <f t="shared" si="5"/>
        <v>8.0492089326644969</v>
      </c>
      <c r="I65">
        <f t="shared" si="3"/>
        <v>20.718663792678413</v>
      </c>
      <c r="J65">
        <v>0</v>
      </c>
      <c r="L65" t="s">
        <v>64</v>
      </c>
      <c r="M65">
        <v>9.07</v>
      </c>
      <c r="N65">
        <v>29.395</v>
      </c>
      <c r="O65">
        <v>3.2280000000000002</v>
      </c>
    </row>
    <row r="66" spans="2:15">
      <c r="B66">
        <f t="shared" si="2"/>
        <v>1</v>
      </c>
      <c r="C66" s="33" t="s">
        <v>65</v>
      </c>
      <c r="D66" s="33">
        <v>2.7620657854288346</v>
      </c>
      <c r="E66" s="33">
        <v>8.9062403934829391</v>
      </c>
      <c r="F66" s="33">
        <v>1</v>
      </c>
      <c r="G66" s="2">
        <f t="shared" si="4"/>
        <v>7.9062403934829391</v>
      </c>
      <c r="H66">
        <f t="shared" si="5"/>
        <v>8.0492089326644969</v>
      </c>
      <c r="I66">
        <f t="shared" si="3"/>
        <v>20.718663792678413</v>
      </c>
      <c r="J66">
        <v>0</v>
      </c>
      <c r="L66" t="s">
        <v>65</v>
      </c>
      <c r="M66">
        <v>8.9849999999999994</v>
      </c>
      <c r="N66">
        <v>28.972000000000001</v>
      </c>
      <c r="O66">
        <v>3.2530000000000001</v>
      </c>
    </row>
    <row r="67" spans="2:15">
      <c r="B67">
        <f t="shared" si="2"/>
        <v>1</v>
      </c>
      <c r="C67" s="34" t="s">
        <v>66</v>
      </c>
      <c r="D67" s="34">
        <v>4.1555084745762718</v>
      </c>
      <c r="E67" s="34">
        <v>9.0665254237288142</v>
      </c>
      <c r="F67" s="34">
        <v>1</v>
      </c>
      <c r="G67" s="2">
        <f t="shared" si="4"/>
        <v>8.0665254237288142</v>
      </c>
      <c r="H67">
        <f t="shared" si="5"/>
        <v>8.0492089326644969</v>
      </c>
      <c r="I67">
        <f t="shared" si="3"/>
        <v>20.718663792678413</v>
      </c>
      <c r="J67">
        <v>0</v>
      </c>
      <c r="L67" t="s">
        <v>66</v>
      </c>
      <c r="M67">
        <v>9.8070000000000004</v>
      </c>
      <c r="N67">
        <v>21.396999999999998</v>
      </c>
      <c r="O67">
        <v>2.36</v>
      </c>
    </row>
    <row r="68" spans="2:15">
      <c r="B68">
        <f t="shared" si="2"/>
        <v>1</v>
      </c>
      <c r="C68" s="34" t="s">
        <v>67</v>
      </c>
      <c r="D68" s="34">
        <v>2.7668038408779152</v>
      </c>
      <c r="E68" s="34">
        <v>9.1719250114311848</v>
      </c>
      <c r="F68" s="34">
        <v>1</v>
      </c>
      <c r="G68" s="2">
        <f t="shared" si="4"/>
        <v>8.1719250114311848</v>
      </c>
      <c r="H68">
        <f t="shared" si="5"/>
        <v>8.0492089326644969</v>
      </c>
      <c r="I68">
        <f t="shared" si="3"/>
        <v>20.718663792678413</v>
      </c>
      <c r="J68">
        <v>0</v>
      </c>
      <c r="L68" t="s">
        <v>67</v>
      </c>
      <c r="M68">
        <v>12.102</v>
      </c>
      <c r="N68">
        <v>40.118000000000002</v>
      </c>
      <c r="O68">
        <v>4.3739999999999997</v>
      </c>
    </row>
    <row r="69" spans="2:15">
      <c r="B69">
        <f t="shared" si="2"/>
        <v>1</v>
      </c>
      <c r="C69" s="34" t="s">
        <v>68</v>
      </c>
      <c r="D69" s="34">
        <v>3.962378640776699</v>
      </c>
      <c r="E69" s="34">
        <v>8.8984627831715208</v>
      </c>
      <c r="F69" s="34">
        <v>1</v>
      </c>
      <c r="G69" s="2">
        <f t="shared" si="4"/>
        <v>7.8984627831715208</v>
      </c>
      <c r="H69">
        <f t="shared" si="5"/>
        <v>8.0492089326644969</v>
      </c>
      <c r="I69">
        <f t="shared" si="3"/>
        <v>20.718663792678413</v>
      </c>
      <c r="J69">
        <v>0</v>
      </c>
      <c r="L69" t="s">
        <v>68</v>
      </c>
      <c r="M69">
        <v>9.7949999999999999</v>
      </c>
      <c r="N69">
        <v>21.997</v>
      </c>
      <c r="O69">
        <v>2.472</v>
      </c>
    </row>
    <row r="70" spans="2:15">
      <c r="B70">
        <f t="shared" si="2"/>
        <v>1</v>
      </c>
      <c r="C70" t="s">
        <v>69</v>
      </c>
      <c r="D70">
        <v>4.1520467836257309</v>
      </c>
      <c r="E70">
        <v>9.2343358395989963</v>
      </c>
      <c r="F70">
        <v>1</v>
      </c>
      <c r="G70" s="2">
        <f t="shared" si="4"/>
        <v>8.2343358395989963</v>
      </c>
      <c r="H70">
        <f t="shared" si="5"/>
        <v>8.0492089326644969</v>
      </c>
      <c r="I70">
        <f t="shared" si="3"/>
        <v>20.718663792678413</v>
      </c>
      <c r="J70">
        <v>0</v>
      </c>
      <c r="L70" t="s">
        <v>69</v>
      </c>
      <c r="M70">
        <v>9.94</v>
      </c>
      <c r="N70">
        <v>22.106999999999999</v>
      </c>
      <c r="O70">
        <v>2.3940000000000001</v>
      </c>
    </row>
    <row r="71" spans="2:15">
      <c r="B71">
        <f t="shared" si="2"/>
        <v>1</v>
      </c>
      <c r="C71" s="34" t="s">
        <v>70</v>
      </c>
      <c r="D71" s="34">
        <v>2.9783348808418446</v>
      </c>
      <c r="E71" s="34">
        <v>9.0786134323738779</v>
      </c>
      <c r="F71" s="34">
        <v>1</v>
      </c>
      <c r="G71" s="2">
        <f t="shared" si="4"/>
        <v>8.0786134323738779</v>
      </c>
      <c r="H71">
        <f t="shared" si="5"/>
        <v>8.0492089326644969</v>
      </c>
      <c r="I71">
        <f t="shared" si="3"/>
        <v>20.718663792678413</v>
      </c>
      <c r="J71">
        <v>0</v>
      </c>
      <c r="L71" t="s">
        <v>70</v>
      </c>
      <c r="M71">
        <v>9.6229999999999993</v>
      </c>
      <c r="N71">
        <v>29.332999999999998</v>
      </c>
      <c r="O71">
        <v>3.2309999999999999</v>
      </c>
    </row>
    <row r="72" spans="2:15">
      <c r="B72">
        <f t="shared" si="2"/>
        <v>1</v>
      </c>
      <c r="C72" s="34" t="s">
        <v>71</v>
      </c>
      <c r="D72" s="34">
        <v>3.564432989690721</v>
      </c>
      <c r="E72" s="34">
        <v>8.9116347569955821</v>
      </c>
      <c r="F72" s="34">
        <v>1</v>
      </c>
      <c r="G72" s="2">
        <f t="shared" si="4"/>
        <v>7.9116347569955821</v>
      </c>
      <c r="H72">
        <f t="shared" si="5"/>
        <v>8.0492089326644969</v>
      </c>
      <c r="I72">
        <f t="shared" si="3"/>
        <v>20.718663792678413</v>
      </c>
      <c r="J72">
        <v>0</v>
      </c>
      <c r="L72" t="s">
        <v>71</v>
      </c>
      <c r="M72">
        <v>9.6809999999999992</v>
      </c>
      <c r="N72">
        <v>24.204000000000001</v>
      </c>
      <c r="O72">
        <v>2.7160000000000002</v>
      </c>
    </row>
    <row r="73" spans="2:15">
      <c r="B73">
        <f t="shared" si="2"/>
        <v>1</v>
      </c>
      <c r="C73" t="s">
        <v>72</v>
      </c>
      <c r="D73">
        <v>2.1758367721228793</v>
      </c>
      <c r="E73">
        <v>9.1552040348464008</v>
      </c>
      <c r="F73">
        <v>1</v>
      </c>
      <c r="G73" s="2">
        <f t="shared" si="4"/>
        <v>8.1552040348464008</v>
      </c>
      <c r="H73">
        <f t="shared" si="5"/>
        <v>8.0492089326644969</v>
      </c>
      <c r="I73">
        <f t="shared" si="3"/>
        <v>20.718663792678413</v>
      </c>
      <c r="J73">
        <v>0</v>
      </c>
      <c r="L73" t="s">
        <v>72</v>
      </c>
      <c r="M73">
        <v>9.4909999999999997</v>
      </c>
      <c r="N73">
        <v>39.935000000000002</v>
      </c>
      <c r="O73">
        <v>4.3620000000000001</v>
      </c>
    </row>
    <row r="74" spans="2:15">
      <c r="B74">
        <f t="shared" si="2"/>
        <v>1</v>
      </c>
      <c r="C74" s="34" t="s">
        <v>73</v>
      </c>
      <c r="D74" s="34">
        <v>2.4154268711375604</v>
      </c>
      <c r="E74" s="34">
        <v>9.2233920805676348</v>
      </c>
      <c r="F74" s="34">
        <v>1</v>
      </c>
      <c r="G74" s="2">
        <f t="shared" si="4"/>
        <v>8.2233920805676348</v>
      </c>
      <c r="H74">
        <f t="shared" si="5"/>
        <v>8.0492089326644969</v>
      </c>
      <c r="I74">
        <f t="shared" si="3"/>
        <v>20.718663792678413</v>
      </c>
      <c r="J74">
        <v>0</v>
      </c>
      <c r="L74" t="s">
        <v>73</v>
      </c>
      <c r="M74">
        <v>10.553000000000001</v>
      </c>
      <c r="N74">
        <v>40.296999999999997</v>
      </c>
      <c r="O74">
        <v>4.3689999999999998</v>
      </c>
    </row>
    <row r="75" spans="2:15">
      <c r="B75">
        <f t="shared" ref="B75:B129" si="6">MIN(D75:F75)</f>
        <v>1</v>
      </c>
      <c r="C75" t="s">
        <v>74</v>
      </c>
      <c r="D75">
        <v>3.1602603843769375</v>
      </c>
      <c r="E75">
        <v>9.1205827650340972</v>
      </c>
      <c r="F75">
        <v>1</v>
      </c>
      <c r="G75" s="2">
        <f t="shared" ref="G75:G106" si="7">MAX(D75:F75)-MIN(D75:F75)</f>
        <v>8.1205827650340972</v>
      </c>
      <c r="H75">
        <f t="shared" ref="H75:H106" si="8">$G$130</f>
        <v>8.0492089326644969</v>
      </c>
      <c r="I75">
        <f t="shared" si="3"/>
        <v>20.718663792678413</v>
      </c>
      <c r="J75">
        <v>0</v>
      </c>
      <c r="L75" t="s">
        <v>74</v>
      </c>
      <c r="M75">
        <v>10.195</v>
      </c>
      <c r="N75">
        <v>29.422999999999998</v>
      </c>
      <c r="O75">
        <v>3.226</v>
      </c>
    </row>
    <row r="76" spans="2:15">
      <c r="B76">
        <f t="shared" si="6"/>
        <v>1</v>
      </c>
      <c r="C76" s="34" t="s">
        <v>75</v>
      </c>
      <c r="D76" s="34">
        <v>2.2800920598388954</v>
      </c>
      <c r="E76" s="34">
        <v>9.2665132336018416</v>
      </c>
      <c r="F76" s="34">
        <v>1</v>
      </c>
      <c r="G76" s="2">
        <f t="shared" si="7"/>
        <v>8.2665132336018416</v>
      </c>
      <c r="H76">
        <f t="shared" si="8"/>
        <v>8.0492089326644969</v>
      </c>
      <c r="I76">
        <f t="shared" ref="I76:I129" si="9">H76*2.574</f>
        <v>20.718663792678413</v>
      </c>
      <c r="J76">
        <v>0</v>
      </c>
      <c r="L76" t="s">
        <v>75</v>
      </c>
      <c r="M76">
        <v>9.907</v>
      </c>
      <c r="N76">
        <v>40.262999999999998</v>
      </c>
      <c r="O76">
        <v>4.3449999999999998</v>
      </c>
    </row>
    <row r="77" spans="2:15">
      <c r="B77">
        <f t="shared" si="6"/>
        <v>1</v>
      </c>
      <c r="C77" t="s">
        <v>76</v>
      </c>
      <c r="D77">
        <v>2.1606074551311552</v>
      </c>
      <c r="E77">
        <v>9.187068568798896</v>
      </c>
      <c r="F77">
        <v>1</v>
      </c>
      <c r="G77" s="2">
        <f t="shared" si="7"/>
        <v>8.187068568798896</v>
      </c>
      <c r="H77">
        <f t="shared" si="8"/>
        <v>8.0492089326644969</v>
      </c>
      <c r="I77">
        <f t="shared" si="9"/>
        <v>20.718663792678413</v>
      </c>
      <c r="J77">
        <v>0</v>
      </c>
      <c r="L77" t="s">
        <v>76</v>
      </c>
      <c r="M77">
        <v>9.39</v>
      </c>
      <c r="N77">
        <v>39.927</v>
      </c>
      <c r="O77">
        <v>4.3460000000000001</v>
      </c>
    </row>
    <row r="78" spans="2:15">
      <c r="B78">
        <f t="shared" si="6"/>
        <v>1</v>
      </c>
      <c r="C78" s="34" t="s">
        <v>77</v>
      </c>
      <c r="D78" s="34">
        <v>2.0279863481228673</v>
      </c>
      <c r="E78" s="34">
        <v>9.1260523321956786</v>
      </c>
      <c r="F78" s="34">
        <v>1</v>
      </c>
      <c r="G78" s="2">
        <f t="shared" si="7"/>
        <v>8.1260523321956786</v>
      </c>
      <c r="H78">
        <f t="shared" si="8"/>
        <v>8.0492089326644969</v>
      </c>
      <c r="I78">
        <f t="shared" si="9"/>
        <v>20.718663792678413</v>
      </c>
      <c r="J78">
        <v>0</v>
      </c>
      <c r="L78" t="s">
        <v>77</v>
      </c>
      <c r="M78">
        <v>8.9130000000000003</v>
      </c>
      <c r="N78">
        <v>40.109000000000002</v>
      </c>
      <c r="O78">
        <v>4.3949999999999996</v>
      </c>
    </row>
    <row r="79" spans="2:15">
      <c r="B79">
        <f t="shared" si="6"/>
        <v>1</v>
      </c>
      <c r="C79" t="s">
        <v>78</v>
      </c>
      <c r="D79">
        <v>5.9613319011815245</v>
      </c>
      <c r="E79">
        <v>9.5982814178302895</v>
      </c>
      <c r="F79">
        <v>1</v>
      </c>
      <c r="G79" s="2">
        <f t="shared" si="7"/>
        <v>8.5982814178302895</v>
      </c>
      <c r="H79">
        <f t="shared" si="8"/>
        <v>8.0492089326644969</v>
      </c>
      <c r="I79">
        <f t="shared" si="9"/>
        <v>20.718663792678413</v>
      </c>
      <c r="J79">
        <v>0</v>
      </c>
      <c r="L79" t="s">
        <v>78</v>
      </c>
      <c r="M79">
        <v>11.1</v>
      </c>
      <c r="N79">
        <v>17.872</v>
      </c>
      <c r="O79">
        <v>1.8620000000000001</v>
      </c>
    </row>
    <row r="80" spans="2:15">
      <c r="B80">
        <f t="shared" si="6"/>
        <v>1</v>
      </c>
      <c r="C80" s="34" t="s">
        <v>79</v>
      </c>
      <c r="D80" s="34">
        <v>2.1633257403189066</v>
      </c>
      <c r="E80" s="34">
        <v>9.1722095671981787</v>
      </c>
      <c r="F80" s="34">
        <v>1</v>
      </c>
      <c r="G80" s="2">
        <f t="shared" si="7"/>
        <v>8.1722095671981787</v>
      </c>
      <c r="H80">
        <f t="shared" si="8"/>
        <v>8.0492089326644969</v>
      </c>
      <c r="I80">
        <f t="shared" si="9"/>
        <v>20.718663792678413</v>
      </c>
      <c r="J80">
        <v>0</v>
      </c>
      <c r="L80" t="s">
        <v>79</v>
      </c>
      <c r="M80">
        <v>9.4969999999999999</v>
      </c>
      <c r="N80">
        <v>40.265999999999998</v>
      </c>
      <c r="O80">
        <v>4.3899999999999997</v>
      </c>
    </row>
    <row r="81" spans="1:15">
      <c r="B81">
        <f t="shared" si="6"/>
        <v>1</v>
      </c>
      <c r="C81" t="s">
        <v>80</v>
      </c>
      <c r="D81">
        <v>4.2583333333333329</v>
      </c>
      <c r="E81">
        <v>8.512037037037036</v>
      </c>
      <c r="F81">
        <v>1</v>
      </c>
      <c r="G81" s="2">
        <f t="shared" si="7"/>
        <v>7.512037037037036</v>
      </c>
      <c r="H81">
        <f t="shared" si="8"/>
        <v>8.0492089326644969</v>
      </c>
      <c r="I81">
        <f t="shared" si="9"/>
        <v>20.718663792678413</v>
      </c>
      <c r="J81">
        <v>0</v>
      </c>
      <c r="L81" t="s">
        <v>80</v>
      </c>
      <c r="M81">
        <v>9.1980000000000004</v>
      </c>
      <c r="N81">
        <v>18.385999999999999</v>
      </c>
      <c r="O81">
        <v>2.16</v>
      </c>
    </row>
    <row r="82" spans="1:15">
      <c r="B82">
        <f t="shared" si="6"/>
        <v>1</v>
      </c>
      <c r="C82" s="2" t="s">
        <v>81</v>
      </c>
      <c r="D82">
        <v>2.7809219534459153</v>
      </c>
      <c r="E82">
        <v>9.1307622090369716</v>
      </c>
      <c r="F82">
        <v>1</v>
      </c>
      <c r="G82" s="2">
        <f t="shared" si="7"/>
        <v>8.1307622090369716</v>
      </c>
      <c r="H82">
        <f t="shared" si="8"/>
        <v>8.0492089326644969</v>
      </c>
      <c r="I82">
        <f t="shared" si="9"/>
        <v>20.718663792678413</v>
      </c>
      <c r="J82">
        <v>0</v>
      </c>
      <c r="L82" t="s">
        <v>81</v>
      </c>
      <c r="M82">
        <v>12.186</v>
      </c>
      <c r="N82">
        <v>40.011000000000003</v>
      </c>
      <c r="O82">
        <v>4.3819999999999997</v>
      </c>
    </row>
    <row r="83" spans="1:15">
      <c r="A83" s="2"/>
      <c r="B83">
        <f t="shared" si="6"/>
        <v>1</v>
      </c>
      <c r="C83" t="s">
        <v>82</v>
      </c>
      <c r="D83">
        <v>2.0618181818181816</v>
      </c>
      <c r="E83">
        <v>9.1036363636363618</v>
      </c>
      <c r="F83" s="2">
        <v>1</v>
      </c>
      <c r="G83" s="2">
        <f t="shared" si="7"/>
        <v>8.1036363636363618</v>
      </c>
      <c r="H83">
        <f t="shared" si="8"/>
        <v>8.0492089326644969</v>
      </c>
      <c r="I83">
        <f t="shared" si="9"/>
        <v>20.718663792678413</v>
      </c>
      <c r="J83">
        <v>0</v>
      </c>
      <c r="L83" s="2" t="s">
        <v>82</v>
      </c>
      <c r="M83" s="2">
        <v>9.0719999999999992</v>
      </c>
      <c r="N83" s="2">
        <v>40.055999999999997</v>
      </c>
      <c r="O83" s="2">
        <v>4.4000000000000004</v>
      </c>
    </row>
    <row r="84" spans="1:15">
      <c r="B84">
        <f t="shared" si="6"/>
        <v>1</v>
      </c>
      <c r="C84" t="s">
        <v>83</v>
      </c>
      <c r="D84">
        <v>1.9995448338643604</v>
      </c>
      <c r="E84">
        <v>9.1044606281292673</v>
      </c>
      <c r="F84">
        <v>1</v>
      </c>
      <c r="G84" s="2">
        <f t="shared" si="7"/>
        <v>8.1044606281292673</v>
      </c>
      <c r="H84">
        <f t="shared" si="8"/>
        <v>8.0492089326644969</v>
      </c>
      <c r="I84">
        <f t="shared" si="9"/>
        <v>20.718663792678413</v>
      </c>
      <c r="J84">
        <v>0</v>
      </c>
      <c r="L84" t="s">
        <v>83</v>
      </c>
      <c r="M84">
        <v>8.7859999999999996</v>
      </c>
      <c r="N84">
        <v>40.005000000000003</v>
      </c>
      <c r="O84">
        <v>4.3940000000000001</v>
      </c>
    </row>
    <row r="85" spans="1:15" ht="16">
      <c r="B85">
        <f t="shared" si="6"/>
        <v>1</v>
      </c>
      <c r="C85" s="1" t="s">
        <v>84</v>
      </c>
      <c r="D85" s="1">
        <v>2.721121609265468</v>
      </c>
      <c r="E85">
        <v>8.8732093873818947</v>
      </c>
      <c r="F85">
        <v>1</v>
      </c>
      <c r="G85" s="2">
        <f t="shared" si="7"/>
        <v>7.8732093873818947</v>
      </c>
      <c r="H85">
        <f t="shared" si="8"/>
        <v>8.0492089326644969</v>
      </c>
      <c r="I85">
        <f t="shared" si="9"/>
        <v>20.718663792678413</v>
      </c>
      <c r="J85">
        <v>0</v>
      </c>
      <c r="L85" t="s">
        <v>84</v>
      </c>
      <c r="M85">
        <v>8.9280000000000008</v>
      </c>
      <c r="N85">
        <v>29.113</v>
      </c>
      <c r="O85">
        <v>3.2810000000000001</v>
      </c>
    </row>
    <row r="86" spans="1:15">
      <c r="B86">
        <f t="shared" si="6"/>
        <v>1</v>
      </c>
      <c r="C86" t="s">
        <v>85</v>
      </c>
      <c r="D86">
        <v>1.9993164730006836</v>
      </c>
      <c r="E86">
        <v>9.1257689678742295</v>
      </c>
      <c r="F86">
        <v>1</v>
      </c>
      <c r="G86" s="2">
        <f t="shared" si="7"/>
        <v>8.1257689678742295</v>
      </c>
      <c r="H86">
        <f t="shared" si="8"/>
        <v>8.0492089326644969</v>
      </c>
      <c r="I86">
        <f t="shared" si="9"/>
        <v>20.718663792678413</v>
      </c>
      <c r="J86">
        <v>0</v>
      </c>
      <c r="L86" t="s">
        <v>85</v>
      </c>
      <c r="M86">
        <v>8.7750000000000004</v>
      </c>
      <c r="N86">
        <v>40.052999999999997</v>
      </c>
      <c r="O86">
        <v>4.3890000000000002</v>
      </c>
    </row>
    <row r="87" spans="1:15">
      <c r="B87">
        <f t="shared" si="6"/>
        <v>1</v>
      </c>
      <c r="C87" t="s">
        <v>86</v>
      </c>
      <c r="D87">
        <v>3.2424460431654678</v>
      </c>
      <c r="E87">
        <v>8.6007194244604328</v>
      </c>
      <c r="F87">
        <v>1</v>
      </c>
      <c r="G87" s="2">
        <f t="shared" si="7"/>
        <v>7.6007194244604328</v>
      </c>
      <c r="H87">
        <f t="shared" si="8"/>
        <v>8.0492089326644969</v>
      </c>
      <c r="I87">
        <f t="shared" si="9"/>
        <v>20.718663792678413</v>
      </c>
      <c r="J87">
        <v>0</v>
      </c>
      <c r="L87" t="s">
        <v>86</v>
      </c>
      <c r="M87">
        <v>9.0139999999999993</v>
      </c>
      <c r="N87">
        <v>23.91</v>
      </c>
      <c r="O87">
        <v>2.78</v>
      </c>
    </row>
    <row r="88" spans="1:15">
      <c r="B88">
        <f t="shared" si="6"/>
        <v>1</v>
      </c>
      <c r="C88" t="s">
        <v>87</v>
      </c>
      <c r="D88">
        <v>3.2922912205567449</v>
      </c>
      <c r="E88">
        <v>8.3779443254817991</v>
      </c>
      <c r="F88">
        <v>1</v>
      </c>
      <c r="G88" s="2">
        <f t="shared" si="7"/>
        <v>7.3779443254817991</v>
      </c>
      <c r="H88">
        <f t="shared" si="8"/>
        <v>8.0492089326644969</v>
      </c>
      <c r="I88">
        <f t="shared" si="9"/>
        <v>20.718663792678413</v>
      </c>
      <c r="J88">
        <v>0</v>
      </c>
      <c r="L88" t="s">
        <v>87</v>
      </c>
      <c r="M88">
        <v>9.2249999999999996</v>
      </c>
      <c r="N88">
        <v>23.475000000000001</v>
      </c>
      <c r="O88">
        <v>2.802</v>
      </c>
    </row>
    <row r="89" spans="1:15">
      <c r="B89">
        <f t="shared" si="6"/>
        <v>1</v>
      </c>
      <c r="C89" t="s">
        <v>88</v>
      </c>
      <c r="D89">
        <v>2.0978853281011554</v>
      </c>
      <c r="E89">
        <v>8.7250926531502078</v>
      </c>
      <c r="F89">
        <v>1</v>
      </c>
      <c r="G89" s="2">
        <f t="shared" si="7"/>
        <v>7.7250926531502078</v>
      </c>
      <c r="H89">
        <f t="shared" si="8"/>
        <v>8.0492089326644969</v>
      </c>
      <c r="I89">
        <f t="shared" si="9"/>
        <v>20.718663792678413</v>
      </c>
      <c r="J89">
        <v>0</v>
      </c>
      <c r="L89" t="s">
        <v>88</v>
      </c>
      <c r="M89">
        <v>9.6229999999999993</v>
      </c>
      <c r="N89">
        <v>40.021999999999998</v>
      </c>
      <c r="O89">
        <v>4.5869999999999997</v>
      </c>
    </row>
    <row r="90" spans="1:15">
      <c r="B90">
        <f t="shared" si="6"/>
        <v>1</v>
      </c>
      <c r="C90" t="s">
        <v>89</v>
      </c>
      <c r="D90">
        <v>3.429992630803242</v>
      </c>
      <c r="E90">
        <v>8.7457627118644066</v>
      </c>
      <c r="F90">
        <v>1</v>
      </c>
      <c r="G90" s="2">
        <f t="shared" si="7"/>
        <v>7.7457627118644066</v>
      </c>
      <c r="H90">
        <f t="shared" si="8"/>
        <v>8.0492089326644969</v>
      </c>
      <c r="I90">
        <f t="shared" si="9"/>
        <v>20.718663792678413</v>
      </c>
      <c r="J90">
        <v>0</v>
      </c>
      <c r="L90" t="s">
        <v>89</v>
      </c>
      <c r="M90">
        <v>9.3089999999999993</v>
      </c>
      <c r="N90">
        <v>23.736000000000001</v>
      </c>
      <c r="O90">
        <v>2.714</v>
      </c>
    </row>
    <row r="91" spans="1:15">
      <c r="B91">
        <f t="shared" si="6"/>
        <v>1</v>
      </c>
      <c r="C91" t="s">
        <v>90</v>
      </c>
      <c r="D91">
        <v>3.5826184259604625</v>
      </c>
      <c r="E91">
        <v>9.2417008578888478</v>
      </c>
      <c r="F91">
        <v>1</v>
      </c>
      <c r="G91" s="2">
        <f t="shared" si="7"/>
        <v>8.2417008578888478</v>
      </c>
      <c r="H91">
        <f t="shared" si="8"/>
        <v>8.0492089326644969</v>
      </c>
      <c r="I91">
        <f t="shared" si="9"/>
        <v>20.718663792678413</v>
      </c>
      <c r="J91">
        <v>0</v>
      </c>
      <c r="L91" t="s">
        <v>90</v>
      </c>
      <c r="M91">
        <v>9.6050000000000004</v>
      </c>
      <c r="N91">
        <v>24.777000000000001</v>
      </c>
      <c r="O91">
        <v>2.681</v>
      </c>
    </row>
    <row r="92" spans="1:15">
      <c r="B92">
        <f t="shared" si="6"/>
        <v>1</v>
      </c>
      <c r="C92" t="s">
        <v>91</v>
      </c>
      <c r="D92">
        <v>2.1753867151956325</v>
      </c>
      <c r="E92">
        <v>9.1025932666060054</v>
      </c>
      <c r="F92">
        <v>1</v>
      </c>
      <c r="G92" s="2">
        <f t="shared" si="7"/>
        <v>8.1025932666060054</v>
      </c>
      <c r="H92">
        <f t="shared" si="8"/>
        <v>8.0492089326644969</v>
      </c>
      <c r="I92">
        <f t="shared" si="9"/>
        <v>20.718663792678413</v>
      </c>
      <c r="J92">
        <v>0</v>
      </c>
      <c r="L92" t="s">
        <v>91</v>
      </c>
      <c r="M92">
        <v>9.5630000000000006</v>
      </c>
      <c r="N92">
        <v>40.015000000000001</v>
      </c>
      <c r="O92">
        <v>4.3959999999999999</v>
      </c>
    </row>
    <row r="93" spans="1:15">
      <c r="B93">
        <f t="shared" si="6"/>
        <v>1</v>
      </c>
      <c r="C93" t="s">
        <v>92</v>
      </c>
      <c r="D93">
        <v>3.3751399776035838</v>
      </c>
      <c r="E93">
        <v>8.9955207166853306</v>
      </c>
      <c r="F93">
        <v>1</v>
      </c>
      <c r="G93" s="2">
        <f t="shared" si="7"/>
        <v>7.9955207166853306</v>
      </c>
      <c r="H93">
        <f t="shared" si="8"/>
        <v>8.0492089326644969</v>
      </c>
      <c r="I93">
        <f t="shared" si="9"/>
        <v>20.718663792678413</v>
      </c>
      <c r="J93">
        <v>0</v>
      </c>
      <c r="L93" t="s">
        <v>92</v>
      </c>
      <c r="M93">
        <v>9.0419999999999998</v>
      </c>
      <c r="N93">
        <v>24.099</v>
      </c>
      <c r="O93">
        <v>2.6789999999999998</v>
      </c>
    </row>
    <row r="94" spans="1:15">
      <c r="B94" s="36">
        <f t="shared" si="6"/>
        <v>1</v>
      </c>
      <c r="C94" s="36" t="s">
        <v>93</v>
      </c>
      <c r="D94" s="36">
        <v>5.1819579702716547</v>
      </c>
      <c r="E94" s="36">
        <v>10.064069707842133</v>
      </c>
      <c r="F94" s="36">
        <v>1</v>
      </c>
      <c r="G94" s="37">
        <f t="shared" si="7"/>
        <v>9.0640697078421333</v>
      </c>
      <c r="H94" s="36">
        <f t="shared" si="8"/>
        <v>8.0492089326644969</v>
      </c>
      <c r="I94" s="36">
        <f t="shared" si="9"/>
        <v>20.718663792678413</v>
      </c>
      <c r="J94" s="36">
        <v>0</v>
      </c>
      <c r="L94" t="s">
        <v>93</v>
      </c>
      <c r="M94">
        <v>10.11</v>
      </c>
      <c r="N94">
        <v>19.635000000000002</v>
      </c>
      <c r="O94">
        <v>1.9510000000000001</v>
      </c>
    </row>
    <row r="95" spans="1:15">
      <c r="B95">
        <f t="shared" si="6"/>
        <v>1</v>
      </c>
      <c r="C95" t="s">
        <v>94</v>
      </c>
      <c r="D95">
        <v>4.2990614334470996</v>
      </c>
      <c r="E95">
        <v>8.7901023890784984</v>
      </c>
      <c r="F95">
        <v>1</v>
      </c>
      <c r="G95" s="2">
        <f t="shared" si="7"/>
        <v>7.7901023890784984</v>
      </c>
      <c r="H95">
        <f t="shared" si="8"/>
        <v>8.0492089326644969</v>
      </c>
      <c r="I95">
        <f t="shared" si="9"/>
        <v>20.718663792678413</v>
      </c>
      <c r="J95">
        <v>0</v>
      </c>
      <c r="L95" t="s">
        <v>94</v>
      </c>
      <c r="M95">
        <v>10.077</v>
      </c>
      <c r="N95">
        <v>20.603999999999999</v>
      </c>
      <c r="O95">
        <v>2.3439999999999999</v>
      </c>
    </row>
    <row r="96" spans="1:15" ht="16">
      <c r="B96">
        <f t="shared" si="6"/>
        <v>1</v>
      </c>
      <c r="C96" s="1" t="s">
        <v>95</v>
      </c>
      <c r="D96" s="1">
        <v>1.8140626983119685</v>
      </c>
      <c r="E96">
        <v>9.4175656809239747</v>
      </c>
      <c r="F96">
        <v>1</v>
      </c>
      <c r="G96" s="2">
        <f t="shared" si="7"/>
        <v>8.4175656809239747</v>
      </c>
      <c r="H96">
        <f t="shared" si="8"/>
        <v>8.0492089326644969</v>
      </c>
      <c r="I96">
        <f t="shared" si="9"/>
        <v>20.718663792678413</v>
      </c>
      <c r="J96">
        <v>0</v>
      </c>
      <c r="L96" t="s">
        <v>95</v>
      </c>
      <c r="M96">
        <v>14.292999999999999</v>
      </c>
      <c r="N96">
        <v>74.200999999999993</v>
      </c>
      <c r="O96">
        <v>7.8789999999999996</v>
      </c>
    </row>
    <row r="97" spans="1:15">
      <c r="B97">
        <f t="shared" si="6"/>
        <v>1</v>
      </c>
      <c r="C97" t="s">
        <v>96</v>
      </c>
      <c r="D97">
        <v>2.6889226100151742</v>
      </c>
      <c r="E97">
        <v>8.8652503793626707</v>
      </c>
      <c r="F97">
        <v>1</v>
      </c>
      <c r="G97" s="2">
        <f t="shared" si="7"/>
        <v>7.8652503793626707</v>
      </c>
      <c r="H97">
        <f t="shared" si="8"/>
        <v>8.0492089326644969</v>
      </c>
      <c r="I97">
        <f t="shared" si="9"/>
        <v>20.718663792678413</v>
      </c>
      <c r="J97">
        <v>0</v>
      </c>
      <c r="L97" t="s">
        <v>96</v>
      </c>
      <c r="M97">
        <v>8.86</v>
      </c>
      <c r="N97">
        <v>29.210999999999999</v>
      </c>
      <c r="O97">
        <v>3.2949999999999999</v>
      </c>
    </row>
    <row r="98" spans="1:15">
      <c r="B98">
        <f t="shared" si="6"/>
        <v>1</v>
      </c>
      <c r="C98" t="s">
        <v>97</v>
      </c>
      <c r="D98">
        <v>4.2276493676406455</v>
      </c>
      <c r="E98">
        <v>8.538595726122983</v>
      </c>
      <c r="F98">
        <v>1</v>
      </c>
      <c r="G98" s="2">
        <f t="shared" si="7"/>
        <v>7.538595726122983</v>
      </c>
      <c r="H98">
        <f t="shared" si="8"/>
        <v>8.0492089326644969</v>
      </c>
      <c r="I98">
        <f t="shared" si="9"/>
        <v>20.718663792678413</v>
      </c>
      <c r="J98">
        <v>0</v>
      </c>
      <c r="L98" t="s">
        <v>97</v>
      </c>
      <c r="M98">
        <v>9.6940000000000008</v>
      </c>
      <c r="N98">
        <v>19.579000000000001</v>
      </c>
      <c r="O98">
        <v>2.2930000000000001</v>
      </c>
    </row>
    <row r="99" spans="1:15">
      <c r="B99">
        <f t="shared" si="6"/>
        <v>1</v>
      </c>
      <c r="C99" t="s">
        <v>98</v>
      </c>
      <c r="D99">
        <v>2.0081892629663329</v>
      </c>
      <c r="E99">
        <v>9.151273885350319</v>
      </c>
      <c r="F99">
        <v>1</v>
      </c>
      <c r="G99" s="2">
        <f t="shared" si="7"/>
        <v>8.151273885350319</v>
      </c>
      <c r="H99">
        <f t="shared" si="8"/>
        <v>8.0492089326644969</v>
      </c>
      <c r="I99">
        <f t="shared" si="9"/>
        <v>20.718663792678413</v>
      </c>
      <c r="J99">
        <v>0</v>
      </c>
      <c r="L99" t="s">
        <v>98</v>
      </c>
      <c r="M99">
        <v>8.8279999999999994</v>
      </c>
      <c r="N99">
        <v>40.228999999999999</v>
      </c>
      <c r="O99">
        <v>4.3959999999999999</v>
      </c>
    </row>
    <row r="100" spans="1:15">
      <c r="B100">
        <f t="shared" si="6"/>
        <v>1</v>
      </c>
      <c r="C100" t="s">
        <v>99</v>
      </c>
      <c r="D100">
        <v>2.0015851449275361</v>
      </c>
      <c r="E100">
        <v>9.0914855072463769</v>
      </c>
      <c r="F100">
        <v>1</v>
      </c>
      <c r="G100" s="2">
        <f t="shared" si="7"/>
        <v>8.0914855072463769</v>
      </c>
      <c r="H100">
        <f t="shared" si="8"/>
        <v>8.0492089326644969</v>
      </c>
      <c r="I100">
        <f t="shared" si="9"/>
        <v>20.718663792678413</v>
      </c>
      <c r="J100">
        <v>0</v>
      </c>
      <c r="L100" t="s">
        <v>99</v>
      </c>
      <c r="M100">
        <v>8.8390000000000004</v>
      </c>
      <c r="N100">
        <v>40.148000000000003</v>
      </c>
      <c r="O100">
        <v>4.4160000000000004</v>
      </c>
    </row>
    <row r="101" spans="1:15">
      <c r="B101">
        <f t="shared" si="6"/>
        <v>1</v>
      </c>
      <c r="C101" t="s">
        <v>100</v>
      </c>
      <c r="D101">
        <v>3.6726748377793803</v>
      </c>
      <c r="E101">
        <v>8.7307137707281903</v>
      </c>
      <c r="F101">
        <v>1</v>
      </c>
      <c r="G101" s="2">
        <f t="shared" si="7"/>
        <v>7.7307137707281903</v>
      </c>
      <c r="H101">
        <f t="shared" si="8"/>
        <v>8.0492089326644969</v>
      </c>
      <c r="I101">
        <f t="shared" si="9"/>
        <v>20.718663792678413</v>
      </c>
      <c r="J101">
        <v>0</v>
      </c>
      <c r="L101" t="s">
        <v>100</v>
      </c>
      <c r="M101">
        <v>10.188000000000001</v>
      </c>
      <c r="N101">
        <v>24.219000000000001</v>
      </c>
      <c r="O101">
        <v>2.774</v>
      </c>
    </row>
    <row r="102" spans="1:15">
      <c r="B102">
        <f t="shared" si="6"/>
        <v>1</v>
      </c>
      <c r="C102" t="s">
        <v>101</v>
      </c>
      <c r="D102" s="2">
        <v>1.2940655447298495</v>
      </c>
      <c r="E102" s="2">
        <v>9.4036441857522455</v>
      </c>
      <c r="F102" s="2">
        <v>1</v>
      </c>
      <c r="G102" s="2">
        <f t="shared" si="7"/>
        <v>8.4036441857522455</v>
      </c>
      <c r="H102">
        <f t="shared" si="8"/>
        <v>8.0492089326644969</v>
      </c>
      <c r="I102">
        <f t="shared" si="9"/>
        <v>20.718663792678413</v>
      </c>
      <c r="J102">
        <v>0</v>
      </c>
      <c r="L102" t="s">
        <v>101</v>
      </c>
      <c r="M102">
        <v>10.227</v>
      </c>
      <c r="N102">
        <v>74.316999999999993</v>
      </c>
      <c r="O102">
        <v>7.9029999999999996</v>
      </c>
    </row>
    <row r="103" spans="1:15">
      <c r="B103">
        <f t="shared" si="6"/>
        <v>1</v>
      </c>
      <c r="C103" t="s">
        <v>102</v>
      </c>
      <c r="D103">
        <v>3.2514367816091956</v>
      </c>
      <c r="E103">
        <v>8.6160201149425291</v>
      </c>
      <c r="F103">
        <v>1</v>
      </c>
      <c r="G103" s="2">
        <f t="shared" si="7"/>
        <v>7.6160201149425291</v>
      </c>
      <c r="H103">
        <f t="shared" si="8"/>
        <v>8.0492089326644969</v>
      </c>
      <c r="I103">
        <f t="shared" si="9"/>
        <v>20.718663792678413</v>
      </c>
      <c r="J103">
        <v>0</v>
      </c>
      <c r="L103" t="s">
        <v>102</v>
      </c>
      <c r="M103">
        <v>9.0519999999999996</v>
      </c>
      <c r="N103">
        <v>23.986999999999998</v>
      </c>
      <c r="O103">
        <v>2.7839999999999998</v>
      </c>
    </row>
    <row r="104" spans="1:15">
      <c r="B104">
        <f t="shared" si="6"/>
        <v>1</v>
      </c>
      <c r="C104" t="s">
        <v>103</v>
      </c>
      <c r="D104">
        <v>2.0057103700319781</v>
      </c>
      <c r="E104">
        <v>9.1148926450433994</v>
      </c>
      <c r="F104">
        <v>1</v>
      </c>
      <c r="G104" s="2">
        <f t="shared" si="7"/>
        <v>8.1148926450433994</v>
      </c>
      <c r="H104">
        <f t="shared" si="8"/>
        <v>8.0492089326644969</v>
      </c>
      <c r="I104">
        <f t="shared" si="9"/>
        <v>20.718663792678413</v>
      </c>
      <c r="J104">
        <v>0</v>
      </c>
      <c r="L104" t="s">
        <v>103</v>
      </c>
      <c r="M104">
        <v>8.7810000000000006</v>
      </c>
      <c r="N104">
        <v>39.905000000000001</v>
      </c>
      <c r="O104">
        <v>4.3780000000000001</v>
      </c>
    </row>
    <row r="105" spans="1:15">
      <c r="B105">
        <f t="shared" si="6"/>
        <v>1</v>
      </c>
      <c r="C105" t="s">
        <v>104</v>
      </c>
      <c r="D105">
        <v>3.1823756529638887</v>
      </c>
      <c r="E105">
        <v>9.1251419486713612</v>
      </c>
      <c r="F105">
        <v>1</v>
      </c>
      <c r="G105" s="2">
        <f t="shared" si="7"/>
        <v>8.1251419486713612</v>
      </c>
      <c r="H105">
        <f t="shared" si="8"/>
        <v>8.0492089326644969</v>
      </c>
      <c r="I105">
        <f t="shared" si="9"/>
        <v>20.718663792678413</v>
      </c>
      <c r="J105">
        <v>0</v>
      </c>
      <c r="L105" t="s">
        <v>104</v>
      </c>
      <c r="M105">
        <v>14.012</v>
      </c>
      <c r="N105">
        <v>40.177999999999997</v>
      </c>
      <c r="O105">
        <v>4.4029999999999996</v>
      </c>
    </row>
    <row r="106" spans="1:15" ht="16">
      <c r="A106" s="1"/>
      <c r="B106">
        <f t="shared" si="6"/>
        <v>1</v>
      </c>
      <c r="C106" t="s">
        <v>105</v>
      </c>
      <c r="D106">
        <v>4.0668131868131869</v>
      </c>
      <c r="E106">
        <v>8.4285714285714288</v>
      </c>
      <c r="F106">
        <v>1</v>
      </c>
      <c r="G106" s="2">
        <f t="shared" si="7"/>
        <v>7.4285714285714288</v>
      </c>
      <c r="H106">
        <f t="shared" si="8"/>
        <v>8.0492089326644969</v>
      </c>
      <c r="I106">
        <f t="shared" si="9"/>
        <v>20.718663792678413</v>
      </c>
      <c r="J106">
        <v>0</v>
      </c>
      <c r="L106" t="s">
        <v>105</v>
      </c>
      <c r="M106">
        <v>9.2520000000000007</v>
      </c>
      <c r="N106">
        <v>19.175000000000001</v>
      </c>
      <c r="O106">
        <v>2.2749999999999999</v>
      </c>
    </row>
    <row r="107" spans="1:15">
      <c r="B107">
        <f t="shared" si="6"/>
        <v>1</v>
      </c>
      <c r="C107" t="s">
        <v>106</v>
      </c>
      <c r="D107">
        <v>1.9809696420480292</v>
      </c>
      <c r="E107">
        <v>9.0858631626642499</v>
      </c>
      <c r="F107">
        <v>1</v>
      </c>
      <c r="G107" s="2">
        <f t="shared" ref="G107:G138" si="10">MAX(D107:F107)-MIN(D107:F107)</f>
        <v>8.0858631626642499</v>
      </c>
      <c r="H107">
        <f t="shared" ref="H107:H129" si="11">$G$130</f>
        <v>8.0492089326644969</v>
      </c>
      <c r="I107">
        <f t="shared" si="9"/>
        <v>20.718663792678413</v>
      </c>
      <c r="J107">
        <v>0</v>
      </c>
      <c r="L107" t="s">
        <v>106</v>
      </c>
      <c r="M107">
        <v>8.7439999999999998</v>
      </c>
      <c r="N107">
        <v>40.104999999999997</v>
      </c>
      <c r="O107">
        <v>4.4139999999999997</v>
      </c>
    </row>
    <row r="108" spans="1:15">
      <c r="B108">
        <f t="shared" si="6"/>
        <v>1</v>
      </c>
      <c r="C108" t="s">
        <v>107</v>
      </c>
      <c r="D108">
        <v>3.1935251798561155</v>
      </c>
      <c r="E108">
        <v>8.5226618705035975</v>
      </c>
      <c r="F108">
        <v>1</v>
      </c>
      <c r="G108" s="2">
        <f t="shared" si="10"/>
        <v>7.5226618705035975</v>
      </c>
      <c r="H108">
        <f t="shared" si="11"/>
        <v>8.0492089326644969</v>
      </c>
      <c r="I108">
        <f t="shared" si="9"/>
        <v>20.718663792678413</v>
      </c>
      <c r="J108">
        <v>0</v>
      </c>
      <c r="L108" t="s">
        <v>107</v>
      </c>
      <c r="M108">
        <v>8.8780000000000001</v>
      </c>
      <c r="N108">
        <v>23.693000000000001</v>
      </c>
      <c r="O108">
        <v>2.78</v>
      </c>
    </row>
    <row r="109" spans="1:15">
      <c r="B109">
        <f t="shared" si="6"/>
        <v>1</v>
      </c>
      <c r="C109" t="s">
        <v>108</v>
      </c>
      <c r="D109">
        <v>1.9719900609893837</v>
      </c>
      <c r="E109">
        <v>9.016037948949629</v>
      </c>
      <c r="F109">
        <v>1</v>
      </c>
      <c r="G109" s="2">
        <f t="shared" si="10"/>
        <v>8.016037948949629</v>
      </c>
      <c r="H109">
        <f t="shared" si="11"/>
        <v>8.0492089326644969</v>
      </c>
      <c r="I109">
        <f t="shared" si="9"/>
        <v>20.718663792678413</v>
      </c>
      <c r="J109">
        <v>0</v>
      </c>
      <c r="L109" t="s">
        <v>108</v>
      </c>
      <c r="M109">
        <v>8.73</v>
      </c>
      <c r="N109">
        <v>39.914000000000001</v>
      </c>
      <c r="O109">
        <v>4.4269999999999996</v>
      </c>
    </row>
    <row r="110" spans="1:15">
      <c r="B110">
        <f t="shared" si="6"/>
        <v>1</v>
      </c>
      <c r="C110" t="s">
        <v>109</v>
      </c>
      <c r="D110">
        <v>3.0619769282967653</v>
      </c>
      <c r="E110">
        <v>9.0576792580864041</v>
      </c>
      <c r="F110">
        <v>1</v>
      </c>
      <c r="G110" s="2">
        <f t="shared" si="10"/>
        <v>8.0576792580864041</v>
      </c>
      <c r="H110">
        <f t="shared" si="11"/>
        <v>8.0492089326644969</v>
      </c>
      <c r="I110">
        <f t="shared" si="9"/>
        <v>20.718663792678413</v>
      </c>
      <c r="J110">
        <v>0</v>
      </c>
      <c r="L110" s="2" t="s">
        <v>109</v>
      </c>
      <c r="M110" s="2">
        <v>13.537000000000001</v>
      </c>
      <c r="N110" s="2">
        <v>40.043999999999997</v>
      </c>
      <c r="O110" s="2">
        <v>4.4210000000000003</v>
      </c>
    </row>
    <row r="111" spans="1:15">
      <c r="B111">
        <f t="shared" si="6"/>
        <v>1</v>
      </c>
      <c r="C111" t="s">
        <v>110</v>
      </c>
      <c r="D111">
        <v>6.3795620437956204</v>
      </c>
      <c r="E111">
        <v>9.8485401459854014</v>
      </c>
      <c r="F111">
        <v>1</v>
      </c>
      <c r="G111" s="2">
        <f t="shared" si="10"/>
        <v>8.8485401459854014</v>
      </c>
      <c r="H111">
        <f t="shared" si="11"/>
        <v>8.0492089326644969</v>
      </c>
      <c r="I111">
        <f t="shared" si="9"/>
        <v>20.718663792678413</v>
      </c>
      <c r="J111">
        <v>0</v>
      </c>
      <c r="L111" t="s">
        <v>110</v>
      </c>
      <c r="M111">
        <v>10.488</v>
      </c>
      <c r="N111">
        <v>16.190999999999999</v>
      </c>
      <c r="O111">
        <v>1.6439999999999999</v>
      </c>
    </row>
    <row r="112" spans="1:15">
      <c r="B112">
        <f t="shared" si="6"/>
        <v>1</v>
      </c>
      <c r="C112" t="s">
        <v>111</v>
      </c>
      <c r="D112">
        <v>3.6161467889908252</v>
      </c>
      <c r="E112">
        <v>8.994128440366973</v>
      </c>
      <c r="F112">
        <v>1</v>
      </c>
      <c r="G112" s="2">
        <f t="shared" si="10"/>
        <v>7.994128440366973</v>
      </c>
      <c r="H112">
        <f t="shared" si="11"/>
        <v>8.0492089326644969</v>
      </c>
      <c r="I112">
        <f t="shared" si="9"/>
        <v>20.718663792678413</v>
      </c>
      <c r="J112">
        <v>0</v>
      </c>
      <c r="L112" t="s">
        <v>111</v>
      </c>
      <c r="M112">
        <v>9.8539999999999992</v>
      </c>
      <c r="N112">
        <v>24.509</v>
      </c>
      <c r="O112">
        <v>2.7250000000000001</v>
      </c>
    </row>
    <row r="113" spans="1:15">
      <c r="B113">
        <f t="shared" si="6"/>
        <v>1</v>
      </c>
      <c r="C113" t="s">
        <v>112</v>
      </c>
      <c r="D113">
        <v>3.0522038136917788</v>
      </c>
      <c r="E113">
        <v>9.2025633010315726</v>
      </c>
      <c r="F113">
        <v>1</v>
      </c>
      <c r="G113" s="2">
        <f t="shared" si="10"/>
        <v>8.2025633010315726</v>
      </c>
      <c r="H113">
        <f t="shared" si="11"/>
        <v>8.0492089326644969</v>
      </c>
      <c r="I113">
        <f t="shared" si="9"/>
        <v>20.718663792678413</v>
      </c>
      <c r="J113">
        <v>0</v>
      </c>
      <c r="L113" t="s">
        <v>112</v>
      </c>
      <c r="M113">
        <v>9.7639999999999993</v>
      </c>
      <c r="N113">
        <v>29.439</v>
      </c>
      <c r="O113">
        <v>3.1989999999999998</v>
      </c>
    </row>
    <row r="114" spans="1:15">
      <c r="B114">
        <f t="shared" si="6"/>
        <v>1</v>
      </c>
      <c r="C114" t="s">
        <v>113</v>
      </c>
      <c r="D114">
        <v>3.5649656170828807</v>
      </c>
      <c r="E114">
        <v>8.7412233079985526</v>
      </c>
      <c r="F114">
        <v>1</v>
      </c>
      <c r="G114" s="2">
        <f t="shared" si="10"/>
        <v>7.7412233079985526</v>
      </c>
      <c r="H114">
        <f t="shared" si="11"/>
        <v>8.0492089326644969</v>
      </c>
      <c r="I114">
        <f t="shared" si="9"/>
        <v>20.718663792678413</v>
      </c>
      <c r="J114">
        <v>0</v>
      </c>
      <c r="L114" t="s">
        <v>113</v>
      </c>
      <c r="M114">
        <v>9.85</v>
      </c>
      <c r="N114">
        <v>24.152000000000001</v>
      </c>
      <c r="O114">
        <v>2.7629999999999999</v>
      </c>
    </row>
    <row r="115" spans="1:15">
      <c r="B115">
        <f t="shared" si="6"/>
        <v>1</v>
      </c>
      <c r="C115" t="s">
        <v>114</v>
      </c>
      <c r="D115">
        <v>2.1158857142857141</v>
      </c>
      <c r="E115">
        <v>9.19542857142857</v>
      </c>
      <c r="F115">
        <v>1</v>
      </c>
      <c r="G115" s="2">
        <f t="shared" si="10"/>
        <v>8.19542857142857</v>
      </c>
      <c r="H115">
        <f t="shared" si="11"/>
        <v>8.0492089326644969</v>
      </c>
      <c r="I115">
        <f t="shared" si="9"/>
        <v>20.718663792678413</v>
      </c>
      <c r="J115">
        <v>0</v>
      </c>
      <c r="L115" t="s">
        <v>114</v>
      </c>
      <c r="M115">
        <v>9.2569999999999997</v>
      </c>
      <c r="N115">
        <v>40.229999999999997</v>
      </c>
      <c r="O115">
        <v>4.375</v>
      </c>
    </row>
    <row r="116" spans="1:15">
      <c r="B116">
        <f t="shared" si="6"/>
        <v>1</v>
      </c>
      <c r="C116" t="s">
        <v>115</v>
      </c>
      <c r="D116">
        <v>2.92610539067232</v>
      </c>
      <c r="E116">
        <v>8.9155057540884304</v>
      </c>
      <c r="F116">
        <v>1</v>
      </c>
      <c r="G116" s="2">
        <f t="shared" si="10"/>
        <v>7.9155057540884304</v>
      </c>
      <c r="H116">
        <f t="shared" si="11"/>
        <v>8.0492089326644969</v>
      </c>
      <c r="I116">
        <f t="shared" si="9"/>
        <v>20.718663792678413</v>
      </c>
      <c r="J116">
        <v>0</v>
      </c>
      <c r="L116" t="s">
        <v>115</v>
      </c>
      <c r="M116">
        <v>9.6620000000000008</v>
      </c>
      <c r="N116">
        <v>29.439</v>
      </c>
      <c r="O116">
        <v>3.302</v>
      </c>
    </row>
    <row r="117" spans="1:15" ht="16">
      <c r="A117" s="1"/>
      <c r="B117">
        <f t="shared" si="6"/>
        <v>1</v>
      </c>
      <c r="C117" t="s">
        <v>116</v>
      </c>
      <c r="D117">
        <v>3.9727454909819642</v>
      </c>
      <c r="E117">
        <v>8.7779559118236463</v>
      </c>
      <c r="F117">
        <v>1</v>
      </c>
      <c r="G117" s="2">
        <f t="shared" si="10"/>
        <v>7.7779559118236463</v>
      </c>
      <c r="H117">
        <f t="shared" si="11"/>
        <v>8.0492089326644969</v>
      </c>
      <c r="I117">
        <f t="shared" si="9"/>
        <v>20.718663792678413</v>
      </c>
      <c r="J117">
        <v>0</v>
      </c>
      <c r="L117" t="s">
        <v>116</v>
      </c>
      <c r="M117">
        <v>9.9120000000000008</v>
      </c>
      <c r="N117">
        <v>21.901</v>
      </c>
      <c r="O117">
        <v>2.4950000000000001</v>
      </c>
    </row>
    <row r="118" spans="1:15">
      <c r="B118">
        <f t="shared" si="6"/>
        <v>1</v>
      </c>
      <c r="C118" t="s">
        <v>117</v>
      </c>
      <c r="D118">
        <v>1.996374348515749</v>
      </c>
      <c r="E118">
        <v>9.0765918876048026</v>
      </c>
      <c r="F118">
        <v>1</v>
      </c>
      <c r="G118" s="2">
        <f t="shared" si="10"/>
        <v>8.0765918876048026</v>
      </c>
      <c r="H118">
        <f t="shared" si="11"/>
        <v>8.0492089326644969</v>
      </c>
      <c r="I118">
        <f t="shared" si="9"/>
        <v>20.718663792678413</v>
      </c>
      <c r="J118">
        <v>0</v>
      </c>
      <c r="L118" t="s">
        <v>117</v>
      </c>
      <c r="M118">
        <v>8.81</v>
      </c>
      <c r="N118">
        <v>40.055</v>
      </c>
      <c r="O118">
        <v>4.4130000000000003</v>
      </c>
    </row>
    <row r="119" spans="1:15">
      <c r="B119">
        <f t="shared" si="6"/>
        <v>1</v>
      </c>
      <c r="C119" t="s">
        <v>118</v>
      </c>
      <c r="D119">
        <v>3.5138439410284068</v>
      </c>
      <c r="E119">
        <v>8.8162531463502329</v>
      </c>
      <c r="F119">
        <v>1</v>
      </c>
      <c r="G119" s="2">
        <f t="shared" si="10"/>
        <v>7.8162531463502329</v>
      </c>
      <c r="H119">
        <f t="shared" si="11"/>
        <v>8.0492089326644969</v>
      </c>
      <c r="I119">
        <f t="shared" si="9"/>
        <v>20.718663792678413</v>
      </c>
      <c r="J119">
        <v>0</v>
      </c>
      <c r="L119" t="s">
        <v>118</v>
      </c>
      <c r="M119">
        <v>9.7720000000000002</v>
      </c>
      <c r="N119">
        <v>24.518000000000001</v>
      </c>
      <c r="O119">
        <v>2.7810000000000001</v>
      </c>
    </row>
    <row r="120" spans="1:15">
      <c r="B120">
        <f t="shared" si="6"/>
        <v>1</v>
      </c>
      <c r="C120" t="s">
        <v>119</v>
      </c>
      <c r="D120">
        <v>1.9945404913557783</v>
      </c>
      <c r="E120">
        <v>9.156505914467699</v>
      </c>
      <c r="F120">
        <v>1</v>
      </c>
      <c r="G120" s="2">
        <f t="shared" si="10"/>
        <v>8.156505914467699</v>
      </c>
      <c r="H120">
        <f t="shared" si="11"/>
        <v>8.0492089326644969</v>
      </c>
      <c r="I120">
        <f t="shared" si="9"/>
        <v>20.718663792678413</v>
      </c>
      <c r="J120">
        <v>0</v>
      </c>
      <c r="L120" t="s">
        <v>119</v>
      </c>
      <c r="M120">
        <v>8.7680000000000007</v>
      </c>
      <c r="N120">
        <v>40.252000000000002</v>
      </c>
      <c r="O120">
        <v>4.3959999999999999</v>
      </c>
    </row>
    <row r="121" spans="1:15">
      <c r="B121">
        <f t="shared" si="6"/>
        <v>1</v>
      </c>
      <c r="C121" t="s">
        <v>120</v>
      </c>
      <c r="D121">
        <v>2.1952567349758234</v>
      </c>
      <c r="E121">
        <v>9.2742344001842039</v>
      </c>
      <c r="F121">
        <v>1</v>
      </c>
      <c r="G121" s="2">
        <f t="shared" si="10"/>
        <v>8.2742344001842039</v>
      </c>
      <c r="H121">
        <f t="shared" si="11"/>
        <v>8.0492089326644969</v>
      </c>
      <c r="I121">
        <f t="shared" si="9"/>
        <v>20.718663792678413</v>
      </c>
      <c r="J121">
        <v>0</v>
      </c>
      <c r="L121" t="s">
        <v>120</v>
      </c>
      <c r="M121">
        <v>9.5340000000000007</v>
      </c>
      <c r="N121">
        <v>40.277999999999999</v>
      </c>
      <c r="O121">
        <v>4.343</v>
      </c>
    </row>
    <row r="122" spans="1:15">
      <c r="B122">
        <f t="shared" si="6"/>
        <v>1</v>
      </c>
      <c r="C122" t="s">
        <v>121</v>
      </c>
      <c r="D122">
        <v>3.5099313831708194</v>
      </c>
      <c r="E122">
        <v>8.854460093896714</v>
      </c>
      <c r="F122">
        <v>1</v>
      </c>
      <c r="G122" s="2">
        <f t="shared" si="10"/>
        <v>7.854460093896714</v>
      </c>
      <c r="H122">
        <f t="shared" si="11"/>
        <v>8.0492089326644969</v>
      </c>
      <c r="I122">
        <f t="shared" si="9"/>
        <v>20.718663792678413</v>
      </c>
      <c r="J122">
        <v>0</v>
      </c>
      <c r="L122" t="s">
        <v>121</v>
      </c>
      <c r="M122">
        <v>9.7189999999999994</v>
      </c>
      <c r="N122">
        <v>24.518000000000001</v>
      </c>
      <c r="O122">
        <v>2.7690000000000001</v>
      </c>
    </row>
    <row r="123" spans="1:15">
      <c r="B123">
        <f t="shared" si="6"/>
        <v>1</v>
      </c>
      <c r="C123" t="s">
        <v>122</v>
      </c>
      <c r="D123">
        <v>3.5245310245310248</v>
      </c>
      <c r="E123">
        <v>8.8517316017316023</v>
      </c>
      <c r="F123">
        <v>1</v>
      </c>
      <c r="G123" s="2">
        <f t="shared" si="10"/>
        <v>7.8517316017316023</v>
      </c>
      <c r="H123">
        <f t="shared" si="11"/>
        <v>8.0492089326644969</v>
      </c>
      <c r="I123">
        <f t="shared" si="9"/>
        <v>20.718663792678413</v>
      </c>
      <c r="J123">
        <v>0</v>
      </c>
      <c r="L123" t="s">
        <v>122</v>
      </c>
      <c r="M123">
        <v>9.77</v>
      </c>
      <c r="N123">
        <v>24.536999999999999</v>
      </c>
      <c r="O123">
        <v>2.7719999999999998</v>
      </c>
    </row>
    <row r="124" spans="1:15">
      <c r="B124">
        <f t="shared" si="6"/>
        <v>1</v>
      </c>
      <c r="C124" t="s">
        <v>123</v>
      </c>
      <c r="D124">
        <v>2.0626987732848705</v>
      </c>
      <c r="E124">
        <v>9.140617900954112</v>
      </c>
      <c r="F124">
        <v>1</v>
      </c>
      <c r="G124" s="2">
        <f t="shared" si="10"/>
        <v>8.140617900954112</v>
      </c>
      <c r="H124">
        <f t="shared" si="11"/>
        <v>8.0492089326644969</v>
      </c>
      <c r="I124">
        <f t="shared" si="9"/>
        <v>20.718663792678413</v>
      </c>
      <c r="J124">
        <v>0</v>
      </c>
      <c r="L124" t="s">
        <v>123</v>
      </c>
      <c r="M124">
        <v>9.08</v>
      </c>
      <c r="N124">
        <v>40.237000000000002</v>
      </c>
      <c r="O124">
        <v>4.4020000000000001</v>
      </c>
    </row>
    <row r="125" spans="1:15">
      <c r="B125">
        <f t="shared" si="6"/>
        <v>1</v>
      </c>
      <c r="C125" t="s">
        <v>124</v>
      </c>
      <c r="D125">
        <v>2.9463148316651502</v>
      </c>
      <c r="E125">
        <v>8.9381255686988172</v>
      </c>
      <c r="F125">
        <v>1</v>
      </c>
      <c r="G125" s="2">
        <f t="shared" si="10"/>
        <v>7.9381255686988172</v>
      </c>
      <c r="H125">
        <f t="shared" si="11"/>
        <v>8.0492089326644969</v>
      </c>
      <c r="I125">
        <f t="shared" si="9"/>
        <v>20.718663792678413</v>
      </c>
      <c r="J125">
        <v>0</v>
      </c>
      <c r="L125" t="s">
        <v>124</v>
      </c>
      <c r="M125">
        <v>9.7140000000000004</v>
      </c>
      <c r="N125">
        <v>29.469000000000001</v>
      </c>
      <c r="O125">
        <v>3.2970000000000002</v>
      </c>
    </row>
    <row r="126" spans="1:15">
      <c r="B126">
        <f t="shared" si="6"/>
        <v>1</v>
      </c>
      <c r="C126" t="s">
        <v>125</v>
      </c>
      <c r="D126">
        <v>4.3643512450851896</v>
      </c>
      <c r="E126">
        <v>8.5211882918304926</v>
      </c>
      <c r="F126">
        <v>1</v>
      </c>
      <c r="G126" s="2">
        <f t="shared" si="10"/>
        <v>7.5211882918304926</v>
      </c>
      <c r="H126">
        <f t="shared" si="11"/>
        <v>8.0492089326644969</v>
      </c>
      <c r="I126">
        <f t="shared" si="9"/>
        <v>20.718663792678413</v>
      </c>
      <c r="J126">
        <v>0</v>
      </c>
      <c r="L126" t="s">
        <v>125</v>
      </c>
      <c r="M126">
        <v>9.99</v>
      </c>
      <c r="N126">
        <v>19.504999999999999</v>
      </c>
      <c r="O126">
        <v>2.2890000000000001</v>
      </c>
    </row>
    <row r="127" spans="1:15">
      <c r="B127">
        <f t="shared" si="6"/>
        <v>1</v>
      </c>
      <c r="C127" t="s">
        <v>126</v>
      </c>
      <c r="D127">
        <v>2.6917725347852386</v>
      </c>
      <c r="E127">
        <v>8.8121597096188751</v>
      </c>
      <c r="F127">
        <v>1</v>
      </c>
      <c r="G127" s="2">
        <f t="shared" si="10"/>
        <v>7.8121597096188751</v>
      </c>
      <c r="H127">
        <f t="shared" si="11"/>
        <v>8.0492089326644969</v>
      </c>
      <c r="I127">
        <f t="shared" si="9"/>
        <v>20.718663792678413</v>
      </c>
      <c r="J127">
        <v>0</v>
      </c>
      <c r="L127" t="s">
        <v>126</v>
      </c>
      <c r="M127">
        <v>8.8989999999999991</v>
      </c>
      <c r="N127">
        <v>29.132999999999999</v>
      </c>
      <c r="O127">
        <v>3.306</v>
      </c>
    </row>
    <row r="128" spans="1:15">
      <c r="B128">
        <f t="shared" si="6"/>
        <v>1</v>
      </c>
      <c r="C128" t="s">
        <v>127</v>
      </c>
      <c r="D128">
        <v>3.2453304597701154</v>
      </c>
      <c r="E128">
        <v>8.4087643678160919</v>
      </c>
      <c r="F128">
        <v>1</v>
      </c>
      <c r="G128" s="2">
        <f t="shared" si="10"/>
        <v>7.4087643678160919</v>
      </c>
      <c r="H128">
        <f t="shared" si="11"/>
        <v>8.0492089326644969</v>
      </c>
      <c r="I128">
        <f t="shared" si="9"/>
        <v>20.718663792678413</v>
      </c>
      <c r="J128">
        <v>0</v>
      </c>
      <c r="L128" t="s">
        <v>127</v>
      </c>
      <c r="M128">
        <v>9.0350000000000001</v>
      </c>
      <c r="N128">
        <v>23.41</v>
      </c>
      <c r="O128">
        <v>2.7839999999999998</v>
      </c>
    </row>
    <row r="129" spans="2:15">
      <c r="B129">
        <f t="shared" si="6"/>
        <v>1</v>
      </c>
      <c r="C129" t="s">
        <v>128</v>
      </c>
      <c r="D129">
        <v>2.7110773899848253</v>
      </c>
      <c r="E129">
        <v>8.8306525037936279</v>
      </c>
      <c r="F129">
        <v>1</v>
      </c>
      <c r="G129" s="2">
        <f t="shared" si="10"/>
        <v>7.8306525037936279</v>
      </c>
      <c r="H129">
        <f t="shared" si="11"/>
        <v>8.0492089326644969</v>
      </c>
      <c r="I129">
        <f t="shared" si="9"/>
        <v>20.718663792678413</v>
      </c>
      <c r="J129">
        <v>0</v>
      </c>
      <c r="L129" t="s">
        <v>128</v>
      </c>
      <c r="M129">
        <v>8.9329999999999998</v>
      </c>
      <c r="N129">
        <v>29.097000000000001</v>
      </c>
      <c r="O129">
        <v>3.2949999999999999</v>
      </c>
    </row>
    <row r="130" spans="2:15">
      <c r="G130" s="2">
        <f>AVERAGE(G11:G129)</f>
        <v>8.0492089326644969</v>
      </c>
    </row>
    <row r="134" spans="2:15">
      <c r="D134" t="s">
        <v>129</v>
      </c>
      <c r="E134" t="s">
        <v>132</v>
      </c>
      <c r="F134" t="s">
        <v>133</v>
      </c>
      <c r="G134" s="2" t="s">
        <v>8</v>
      </c>
      <c r="H134" t="s">
        <v>9</v>
      </c>
      <c r="I134" t="s">
        <v>134</v>
      </c>
      <c r="J134" t="s">
        <v>135</v>
      </c>
      <c r="M134" t="s">
        <v>129</v>
      </c>
      <c r="N134" t="s">
        <v>132</v>
      </c>
      <c r="O134" t="s">
        <v>133</v>
      </c>
    </row>
    <row r="135" spans="2:15">
      <c r="B135">
        <f>MIN(D135:F135)</f>
        <v>1</v>
      </c>
      <c r="C135" t="s">
        <v>10</v>
      </c>
      <c r="D135">
        <v>175.61764705882354</v>
      </c>
      <c r="E135">
        <v>1</v>
      </c>
      <c r="F135">
        <v>6.132352941176471</v>
      </c>
      <c r="G135" s="2">
        <f t="shared" ref="G135:G166" si="12">MAX(D135:F135)-MIN(D135:F135)</f>
        <v>174.61764705882354</v>
      </c>
      <c r="H135">
        <f t="shared" ref="H135:H166" si="13">$G$254</f>
        <v>159.75355279828401</v>
      </c>
      <c r="I135">
        <f>H135*2.574</f>
        <v>411.20564490278298</v>
      </c>
      <c r="J135">
        <v>0</v>
      </c>
      <c r="L135" t="s">
        <v>10</v>
      </c>
      <c r="M135">
        <v>146.74329599999999</v>
      </c>
      <c r="N135">
        <v>0.83558399999999999</v>
      </c>
      <c r="O135">
        <v>5.1240959999999998</v>
      </c>
    </row>
    <row r="136" spans="2:15">
      <c r="B136">
        <f t="shared" ref="B136:B198" si="14">MIN(D136:F136)</f>
        <v>1</v>
      </c>
      <c r="C136" t="s">
        <v>11</v>
      </c>
      <c r="D136">
        <v>194.76381909547737</v>
      </c>
      <c r="E136">
        <v>1</v>
      </c>
      <c r="F136">
        <v>6.125628140703518</v>
      </c>
      <c r="G136" s="2">
        <f t="shared" si="12"/>
        <v>193.76381909547737</v>
      </c>
      <c r="H136">
        <f t="shared" si="13"/>
        <v>159.75355279828401</v>
      </c>
      <c r="I136">
        <f t="shared" ref="I136:I199" si="15">H136*2.574</f>
        <v>411.20564490278298</v>
      </c>
      <c r="J136">
        <v>0</v>
      </c>
      <c r="L136" t="s">
        <v>11</v>
      </c>
      <c r="M136">
        <v>158.752768</v>
      </c>
      <c r="N136">
        <v>0.81510400000000005</v>
      </c>
      <c r="O136">
        <v>4.9930240000000001</v>
      </c>
    </row>
    <row r="137" spans="2:15">
      <c r="B137">
        <f t="shared" si="14"/>
        <v>1</v>
      </c>
      <c r="C137" t="s">
        <v>12</v>
      </c>
      <c r="D137">
        <v>136.51557093425606</v>
      </c>
      <c r="E137">
        <v>1</v>
      </c>
      <c r="F137">
        <v>4.3425605536332181</v>
      </c>
      <c r="G137" s="2">
        <f t="shared" si="12"/>
        <v>135.51557093425606</v>
      </c>
      <c r="H137">
        <f t="shared" si="13"/>
        <v>159.75355279828401</v>
      </c>
      <c r="I137">
        <f t="shared" si="15"/>
        <v>411.20564490278298</v>
      </c>
      <c r="J137">
        <v>0</v>
      </c>
      <c r="L137" t="s">
        <v>12</v>
      </c>
      <c r="M137">
        <v>161.59948800000001</v>
      </c>
      <c r="N137">
        <v>1.1837439999999999</v>
      </c>
      <c r="O137">
        <v>5.1404800000000002</v>
      </c>
    </row>
    <row r="138" spans="2:15">
      <c r="B138">
        <f t="shared" si="14"/>
        <v>1</v>
      </c>
      <c r="C138" t="s">
        <v>13</v>
      </c>
      <c r="D138">
        <v>152.16589861751152</v>
      </c>
      <c r="E138">
        <v>1</v>
      </c>
      <c r="F138">
        <v>5.8525345622119813</v>
      </c>
      <c r="G138" s="2">
        <f t="shared" si="12"/>
        <v>151.16589861751152</v>
      </c>
      <c r="H138">
        <f t="shared" si="13"/>
        <v>159.75355279828401</v>
      </c>
      <c r="I138">
        <f t="shared" si="15"/>
        <v>411.20564490278298</v>
      </c>
      <c r="J138">
        <v>0</v>
      </c>
      <c r="L138" t="s">
        <v>13</v>
      </c>
      <c r="M138">
        <v>135.24992</v>
      </c>
      <c r="N138">
        <v>0.88883199999999996</v>
      </c>
      <c r="O138">
        <v>5.2019200000000003</v>
      </c>
    </row>
    <row r="139" spans="2:15">
      <c r="B139">
        <f t="shared" si="14"/>
        <v>1</v>
      </c>
      <c r="C139" t="s">
        <v>14</v>
      </c>
      <c r="D139">
        <v>123.9055944055944</v>
      </c>
      <c r="E139">
        <v>1</v>
      </c>
      <c r="F139">
        <v>4.3986013986013983</v>
      </c>
      <c r="G139" s="2">
        <f t="shared" si="12"/>
        <v>122.9055944055944</v>
      </c>
      <c r="H139">
        <f t="shared" si="13"/>
        <v>159.75355279828401</v>
      </c>
      <c r="I139">
        <f t="shared" si="15"/>
        <v>411.20564490278298</v>
      </c>
      <c r="J139">
        <v>0</v>
      </c>
      <c r="L139" t="s">
        <v>14</v>
      </c>
      <c r="M139">
        <v>145.14995200000001</v>
      </c>
      <c r="N139">
        <v>1.1714560000000001</v>
      </c>
      <c r="O139">
        <v>5.152768</v>
      </c>
    </row>
    <row r="140" spans="2:15">
      <c r="B140">
        <f t="shared" si="14"/>
        <v>1</v>
      </c>
      <c r="C140" t="s">
        <v>15</v>
      </c>
      <c r="D140">
        <v>180.96256684491979</v>
      </c>
      <c r="E140">
        <v>1</v>
      </c>
      <c r="F140">
        <v>6.8983957219251337</v>
      </c>
      <c r="G140" s="2">
        <f t="shared" si="12"/>
        <v>179.96256684491979</v>
      </c>
      <c r="H140">
        <f t="shared" si="13"/>
        <v>159.75355279828401</v>
      </c>
      <c r="I140">
        <f t="shared" si="15"/>
        <v>411.20564490278298</v>
      </c>
      <c r="J140">
        <v>0</v>
      </c>
      <c r="L140" t="s">
        <v>15</v>
      </c>
      <c r="M140">
        <v>138.60864000000001</v>
      </c>
      <c r="N140">
        <v>0.76595199999999997</v>
      </c>
      <c r="O140">
        <v>5.2838399999999996</v>
      </c>
    </row>
    <row r="141" spans="2:15">
      <c r="B141">
        <f t="shared" si="14"/>
        <v>1</v>
      </c>
      <c r="C141" t="s">
        <v>16</v>
      </c>
      <c r="D141">
        <v>153.07894736842104</v>
      </c>
      <c r="E141">
        <v>1</v>
      </c>
      <c r="F141">
        <v>5.583333333333333</v>
      </c>
      <c r="G141" s="2">
        <f t="shared" si="12"/>
        <v>152.07894736842104</v>
      </c>
      <c r="H141">
        <f t="shared" si="13"/>
        <v>159.75355279828401</v>
      </c>
      <c r="I141">
        <f t="shared" si="15"/>
        <v>411.20564490278298</v>
      </c>
      <c r="J141">
        <v>0</v>
      </c>
      <c r="L141" t="s">
        <v>16</v>
      </c>
      <c r="M141">
        <v>142.95859200000001</v>
      </c>
      <c r="N141">
        <v>0.93388800000000005</v>
      </c>
      <c r="O141">
        <v>5.2142080000000002</v>
      </c>
    </row>
    <row r="142" spans="2:15">
      <c r="B142">
        <f t="shared" si="14"/>
        <v>1</v>
      </c>
      <c r="C142" t="s">
        <v>17</v>
      </c>
      <c r="D142">
        <v>140.93040293040292</v>
      </c>
      <c r="E142">
        <v>1</v>
      </c>
      <c r="F142">
        <v>4.8498168498168495</v>
      </c>
      <c r="G142" s="2">
        <f t="shared" si="12"/>
        <v>139.93040293040292</v>
      </c>
      <c r="H142">
        <f t="shared" si="13"/>
        <v>159.75355279828401</v>
      </c>
      <c r="I142">
        <f t="shared" si="15"/>
        <v>411.20564490278298</v>
      </c>
      <c r="J142">
        <v>0</v>
      </c>
      <c r="L142" t="s">
        <v>17</v>
      </c>
      <c r="M142">
        <v>157.58950400000001</v>
      </c>
      <c r="N142">
        <v>1.1182080000000001</v>
      </c>
      <c r="O142">
        <v>5.4231040000000004</v>
      </c>
    </row>
    <row r="143" spans="2:15">
      <c r="B143">
        <f t="shared" si="14"/>
        <v>1</v>
      </c>
      <c r="C143" t="s">
        <v>18</v>
      </c>
      <c r="D143">
        <v>112.14596273291926</v>
      </c>
      <c r="E143">
        <v>1</v>
      </c>
      <c r="F143">
        <v>2.2453416149068324</v>
      </c>
      <c r="G143" s="2">
        <f t="shared" si="12"/>
        <v>111.14596273291926</v>
      </c>
      <c r="H143">
        <f t="shared" si="13"/>
        <v>159.75355279828401</v>
      </c>
      <c r="I143">
        <f t="shared" si="15"/>
        <v>411.20564490278298</v>
      </c>
      <c r="J143">
        <v>0</v>
      </c>
      <c r="L143" t="s">
        <v>18</v>
      </c>
      <c r="M143">
        <v>147.91065599999999</v>
      </c>
      <c r="N143">
        <v>1.3189120000000001</v>
      </c>
      <c r="O143">
        <v>2.961408</v>
      </c>
    </row>
    <row r="144" spans="2:15">
      <c r="B144">
        <f t="shared" si="14"/>
        <v>1</v>
      </c>
      <c r="C144" t="s">
        <v>19</v>
      </c>
      <c r="D144">
        <v>188.61057692307693</v>
      </c>
      <c r="E144">
        <v>1</v>
      </c>
      <c r="F144">
        <v>6.1634615384615383</v>
      </c>
      <c r="G144" s="2">
        <f t="shared" si="12"/>
        <v>187.61057692307693</v>
      </c>
      <c r="H144">
        <f t="shared" si="13"/>
        <v>159.75355279828401</v>
      </c>
      <c r="I144">
        <f t="shared" si="15"/>
        <v>411.20564490278298</v>
      </c>
      <c r="J144">
        <v>0</v>
      </c>
      <c r="L144" t="s">
        <v>19</v>
      </c>
      <c r="M144">
        <v>160.69017600000001</v>
      </c>
      <c r="N144">
        <v>0.85196799999999995</v>
      </c>
      <c r="O144">
        <v>5.2510719999999997</v>
      </c>
    </row>
    <row r="145" spans="2:15">
      <c r="B145">
        <f t="shared" si="14"/>
        <v>1</v>
      </c>
      <c r="C145" t="s">
        <v>20</v>
      </c>
      <c r="D145">
        <v>178.51207729468598</v>
      </c>
      <c r="E145">
        <v>1</v>
      </c>
      <c r="F145">
        <v>6.2077294685990339</v>
      </c>
      <c r="G145" s="2">
        <f t="shared" si="12"/>
        <v>177.51207729468598</v>
      </c>
      <c r="H145">
        <f t="shared" si="13"/>
        <v>159.75355279828401</v>
      </c>
      <c r="I145">
        <f t="shared" si="15"/>
        <v>411.20564490278298</v>
      </c>
      <c r="J145">
        <v>0</v>
      </c>
      <c r="L145" t="s">
        <v>20</v>
      </c>
      <c r="M145">
        <v>151.35539199999999</v>
      </c>
      <c r="N145">
        <v>0.84787199999999996</v>
      </c>
      <c r="O145">
        <v>5.2633599999999996</v>
      </c>
    </row>
    <row r="146" spans="2:15">
      <c r="B146">
        <f t="shared" si="14"/>
        <v>1</v>
      </c>
      <c r="C146" t="s">
        <v>21</v>
      </c>
      <c r="D146">
        <v>118.11551155115511</v>
      </c>
      <c r="E146">
        <v>1</v>
      </c>
      <c r="F146">
        <v>4.2442244224422438</v>
      </c>
      <c r="G146" s="2">
        <f t="shared" si="12"/>
        <v>117.11551155115511</v>
      </c>
      <c r="H146">
        <f t="shared" si="13"/>
        <v>159.75355279828401</v>
      </c>
      <c r="I146">
        <f t="shared" si="15"/>
        <v>411.20564490278298</v>
      </c>
      <c r="J146">
        <v>0</v>
      </c>
      <c r="L146" t="s">
        <v>21</v>
      </c>
      <c r="M146">
        <v>146.59174400000001</v>
      </c>
      <c r="N146">
        <v>1.241088</v>
      </c>
      <c r="O146">
        <v>5.2674560000000001</v>
      </c>
    </row>
    <row r="147" spans="2:15">
      <c r="B147">
        <f t="shared" si="14"/>
        <v>1</v>
      </c>
      <c r="C147" t="s">
        <v>22</v>
      </c>
      <c r="D147">
        <v>191.67788461538461</v>
      </c>
      <c r="E147">
        <v>1</v>
      </c>
      <c r="F147">
        <v>3.1394230769230771</v>
      </c>
      <c r="G147" s="2">
        <f t="shared" si="12"/>
        <v>190.67788461538461</v>
      </c>
      <c r="H147">
        <f t="shared" si="13"/>
        <v>159.75355279828401</v>
      </c>
      <c r="I147">
        <f t="shared" si="15"/>
        <v>411.20564490278298</v>
      </c>
      <c r="J147">
        <v>0</v>
      </c>
      <c r="L147" t="s">
        <v>22</v>
      </c>
      <c r="M147">
        <v>163.30342400000001</v>
      </c>
      <c r="N147">
        <v>0.85196799999999995</v>
      </c>
      <c r="O147">
        <v>2.6746880000000002</v>
      </c>
    </row>
    <row r="148" spans="2:15">
      <c r="B148">
        <f t="shared" si="14"/>
        <v>1</v>
      </c>
      <c r="C148" t="s">
        <v>23</v>
      </c>
      <c r="D148">
        <v>152.07627118644066</v>
      </c>
      <c r="E148">
        <v>1</v>
      </c>
      <c r="F148">
        <v>3.0423728813559321</v>
      </c>
      <c r="G148" s="2">
        <f t="shared" si="12"/>
        <v>151.07627118644066</v>
      </c>
      <c r="H148">
        <f t="shared" si="13"/>
        <v>159.75355279828401</v>
      </c>
      <c r="I148">
        <f t="shared" si="15"/>
        <v>411.20564490278298</v>
      </c>
      <c r="J148">
        <v>0</v>
      </c>
      <c r="L148" t="s">
        <v>23</v>
      </c>
      <c r="M148">
        <v>147.00543999999999</v>
      </c>
      <c r="N148">
        <v>0.96665599999999996</v>
      </c>
      <c r="O148">
        <v>2.940928</v>
      </c>
    </row>
    <row r="149" spans="2:15">
      <c r="B149">
        <f t="shared" si="14"/>
        <v>1</v>
      </c>
      <c r="C149" t="s">
        <v>24</v>
      </c>
      <c r="D149">
        <v>149.10389610389609</v>
      </c>
      <c r="E149">
        <v>1</v>
      </c>
      <c r="F149">
        <v>3.0779220779220777</v>
      </c>
      <c r="G149" s="2">
        <f t="shared" si="12"/>
        <v>148.10389610389609</v>
      </c>
      <c r="H149">
        <f t="shared" si="13"/>
        <v>159.75355279828401</v>
      </c>
      <c r="I149">
        <f t="shared" si="15"/>
        <v>411.20564490278298</v>
      </c>
      <c r="J149">
        <v>0</v>
      </c>
      <c r="L149" t="s">
        <v>24</v>
      </c>
      <c r="M149">
        <v>141.07852800000001</v>
      </c>
      <c r="N149">
        <v>0.94617600000000002</v>
      </c>
      <c r="O149">
        <v>2.9122560000000002</v>
      </c>
    </row>
    <row r="150" spans="2:15">
      <c r="B150">
        <f t="shared" si="14"/>
        <v>1</v>
      </c>
      <c r="C150" t="s">
        <v>25</v>
      </c>
      <c r="D150">
        <v>153.50200803212851</v>
      </c>
      <c r="E150">
        <v>1</v>
      </c>
      <c r="F150">
        <v>5.1405622489959839</v>
      </c>
      <c r="G150" s="2">
        <f t="shared" si="12"/>
        <v>152.50200803212851</v>
      </c>
      <c r="H150">
        <f t="shared" si="13"/>
        <v>159.75355279828401</v>
      </c>
      <c r="I150">
        <f t="shared" si="15"/>
        <v>411.20564490278298</v>
      </c>
      <c r="J150">
        <v>0</v>
      </c>
      <c r="L150" t="s">
        <v>25</v>
      </c>
      <c r="M150">
        <v>156.557312</v>
      </c>
      <c r="N150">
        <v>1.0199039999999999</v>
      </c>
      <c r="O150">
        <v>5.2428800000000004</v>
      </c>
    </row>
    <row r="151" spans="2:15">
      <c r="B151">
        <f t="shared" si="14"/>
        <v>1</v>
      </c>
      <c r="C151" t="s">
        <v>26</v>
      </c>
      <c r="D151">
        <v>137.3581081081081</v>
      </c>
      <c r="E151">
        <v>1</v>
      </c>
      <c r="F151">
        <v>3.7601351351351351</v>
      </c>
      <c r="G151" s="2">
        <f t="shared" si="12"/>
        <v>136.3581081081081</v>
      </c>
      <c r="H151">
        <f t="shared" si="13"/>
        <v>159.75355279828401</v>
      </c>
      <c r="I151">
        <f t="shared" si="15"/>
        <v>411.20564490278298</v>
      </c>
      <c r="J151">
        <v>0</v>
      </c>
      <c r="L151" t="s">
        <v>26</v>
      </c>
      <c r="M151">
        <v>166.535168</v>
      </c>
      <c r="N151">
        <v>1.2124159999999999</v>
      </c>
      <c r="O151">
        <v>4.5588480000000002</v>
      </c>
    </row>
    <row r="152" spans="2:15">
      <c r="B152">
        <f t="shared" si="14"/>
        <v>1</v>
      </c>
      <c r="C152" t="s">
        <v>27</v>
      </c>
      <c r="D152">
        <v>98.906172839506169</v>
      </c>
      <c r="E152">
        <v>1</v>
      </c>
      <c r="F152">
        <v>3.1506172839506172</v>
      </c>
      <c r="G152" s="2">
        <f t="shared" si="12"/>
        <v>97.906172839506169</v>
      </c>
      <c r="H152">
        <f t="shared" si="13"/>
        <v>159.75355279828401</v>
      </c>
      <c r="I152">
        <f t="shared" si="15"/>
        <v>411.20564490278298</v>
      </c>
      <c r="J152">
        <v>0</v>
      </c>
      <c r="L152" t="s">
        <v>27</v>
      </c>
      <c r="M152">
        <v>164.07347200000001</v>
      </c>
      <c r="N152">
        <v>1.6588799999999999</v>
      </c>
      <c r="O152">
        <v>5.226496</v>
      </c>
    </row>
    <row r="153" spans="2:15">
      <c r="B153">
        <f t="shared" si="14"/>
        <v>1</v>
      </c>
      <c r="C153" t="s">
        <v>28</v>
      </c>
      <c r="D153">
        <v>205.01020408163265</v>
      </c>
      <c r="E153">
        <v>1</v>
      </c>
      <c r="F153">
        <v>3.4795918367346941</v>
      </c>
      <c r="G153" s="2">
        <f t="shared" si="12"/>
        <v>204.01020408163265</v>
      </c>
      <c r="H153">
        <f t="shared" si="13"/>
        <v>159.75355279828401</v>
      </c>
      <c r="I153">
        <f t="shared" si="15"/>
        <v>411.20564490278298</v>
      </c>
      <c r="J153">
        <v>0</v>
      </c>
      <c r="L153" t="s">
        <v>28</v>
      </c>
      <c r="M153">
        <v>164.58547200000001</v>
      </c>
      <c r="N153">
        <v>0.80281599999999997</v>
      </c>
      <c r="O153">
        <v>2.793472</v>
      </c>
    </row>
    <row r="154" spans="2:15">
      <c r="B154">
        <f t="shared" si="14"/>
        <v>1</v>
      </c>
      <c r="C154" t="s">
        <v>29</v>
      </c>
      <c r="D154">
        <v>123.71328671328671</v>
      </c>
      <c r="E154">
        <v>1</v>
      </c>
      <c r="F154">
        <v>4.615384615384615</v>
      </c>
      <c r="G154" s="2">
        <f t="shared" si="12"/>
        <v>122.71328671328671</v>
      </c>
      <c r="H154">
        <f t="shared" si="13"/>
        <v>159.75355279828401</v>
      </c>
      <c r="I154">
        <f t="shared" si="15"/>
        <v>411.20564490278298</v>
      </c>
      <c r="J154">
        <v>0</v>
      </c>
      <c r="L154" t="s">
        <v>29</v>
      </c>
      <c r="M154">
        <v>144.92467199999999</v>
      </c>
      <c r="N154">
        <v>1.1714560000000001</v>
      </c>
      <c r="O154">
        <v>5.40672</v>
      </c>
    </row>
    <row r="155" spans="2:15">
      <c r="B155">
        <f t="shared" si="14"/>
        <v>1</v>
      </c>
      <c r="C155" t="s">
        <v>30</v>
      </c>
      <c r="D155">
        <v>196.95196506550218</v>
      </c>
      <c r="E155">
        <v>1</v>
      </c>
      <c r="F155">
        <v>3.2096069868995634</v>
      </c>
      <c r="G155" s="2">
        <f t="shared" si="12"/>
        <v>195.95196506550218</v>
      </c>
      <c r="H155">
        <f t="shared" si="13"/>
        <v>159.75355279828401</v>
      </c>
      <c r="I155">
        <f t="shared" si="15"/>
        <v>411.20564490278298</v>
      </c>
      <c r="J155">
        <v>0</v>
      </c>
      <c r="L155" t="s">
        <v>30</v>
      </c>
      <c r="M155">
        <v>184.73779200000001</v>
      </c>
      <c r="N155">
        <v>0.93798400000000004</v>
      </c>
      <c r="O155">
        <v>3.0105599999999999</v>
      </c>
    </row>
    <row r="156" spans="2:15">
      <c r="B156">
        <f t="shared" si="14"/>
        <v>1</v>
      </c>
      <c r="C156" t="s">
        <v>31</v>
      </c>
      <c r="D156">
        <v>151.41422594142259</v>
      </c>
      <c r="E156">
        <v>1</v>
      </c>
      <c r="F156">
        <v>5.3682008368200833</v>
      </c>
      <c r="G156" s="2">
        <f t="shared" si="12"/>
        <v>150.41422594142259</v>
      </c>
      <c r="H156">
        <f t="shared" si="13"/>
        <v>159.75355279828401</v>
      </c>
      <c r="I156">
        <f t="shared" si="15"/>
        <v>411.20564490278298</v>
      </c>
      <c r="J156">
        <v>0</v>
      </c>
      <c r="L156" t="s">
        <v>31</v>
      </c>
      <c r="M156">
        <v>148.22604799999999</v>
      </c>
      <c r="N156">
        <v>0.97894400000000004</v>
      </c>
      <c r="O156">
        <v>5.2551680000000003</v>
      </c>
    </row>
    <row r="157" spans="2:15">
      <c r="B157">
        <f t="shared" si="14"/>
        <v>1</v>
      </c>
      <c r="C157" t="s">
        <v>32</v>
      </c>
      <c r="D157">
        <v>156.30941704035874</v>
      </c>
      <c r="E157">
        <v>1</v>
      </c>
      <c r="F157">
        <v>5.5874439461883405</v>
      </c>
      <c r="G157" s="2">
        <f t="shared" si="12"/>
        <v>155.30941704035874</v>
      </c>
      <c r="H157">
        <f t="shared" si="13"/>
        <v>159.75355279828401</v>
      </c>
      <c r="I157">
        <f t="shared" si="15"/>
        <v>411.20564490278298</v>
      </c>
      <c r="J157">
        <v>0</v>
      </c>
      <c r="L157" t="s">
        <v>32</v>
      </c>
      <c r="M157">
        <v>142.774272</v>
      </c>
      <c r="N157">
        <v>0.913408</v>
      </c>
      <c r="O157">
        <v>5.1036159999999997</v>
      </c>
    </row>
    <row r="158" spans="2:15">
      <c r="B158">
        <f t="shared" si="14"/>
        <v>1</v>
      </c>
      <c r="C158" t="s">
        <v>33</v>
      </c>
      <c r="D158">
        <v>148.61867704280155</v>
      </c>
      <c r="E158">
        <v>1</v>
      </c>
      <c r="F158">
        <v>4.9922178988326849</v>
      </c>
      <c r="G158" s="2">
        <f t="shared" si="12"/>
        <v>147.61867704280155</v>
      </c>
      <c r="H158">
        <f t="shared" si="13"/>
        <v>159.75355279828401</v>
      </c>
      <c r="I158">
        <f t="shared" si="15"/>
        <v>411.20564490278298</v>
      </c>
      <c r="J158">
        <v>0</v>
      </c>
      <c r="L158" t="s">
        <v>33</v>
      </c>
      <c r="M158">
        <v>156.44672</v>
      </c>
      <c r="N158">
        <v>1.0526720000000001</v>
      </c>
      <c r="O158">
        <v>5.2551680000000003</v>
      </c>
    </row>
    <row r="159" spans="2:15">
      <c r="B159">
        <f t="shared" si="14"/>
        <v>1</v>
      </c>
      <c r="C159" t="s">
        <v>34</v>
      </c>
      <c r="D159">
        <v>152.42322097378278</v>
      </c>
      <c r="E159">
        <v>1</v>
      </c>
      <c r="F159">
        <v>4.7453183520599254</v>
      </c>
      <c r="G159" s="2">
        <f t="shared" si="12"/>
        <v>151.42322097378278</v>
      </c>
      <c r="H159">
        <f t="shared" si="13"/>
        <v>159.75355279828401</v>
      </c>
      <c r="I159">
        <f t="shared" si="15"/>
        <v>411.20564490278298</v>
      </c>
      <c r="J159">
        <v>0</v>
      </c>
      <c r="L159" t="s">
        <v>34</v>
      </c>
      <c r="M159">
        <v>166.69491199999999</v>
      </c>
      <c r="N159">
        <v>1.0936319999999999</v>
      </c>
      <c r="O159">
        <v>5.1896319999999996</v>
      </c>
    </row>
    <row r="160" spans="2:15">
      <c r="B160">
        <f t="shared" si="14"/>
        <v>1</v>
      </c>
      <c r="C160" t="s">
        <v>35</v>
      </c>
      <c r="D160">
        <v>147.16666666666666</v>
      </c>
      <c r="E160">
        <v>1</v>
      </c>
      <c r="F160">
        <v>8.6259259259259267</v>
      </c>
      <c r="G160" s="2">
        <f t="shared" si="12"/>
        <v>146.16666666666666</v>
      </c>
      <c r="H160">
        <f t="shared" si="13"/>
        <v>159.75355279828401</v>
      </c>
      <c r="I160">
        <f t="shared" si="15"/>
        <v>411.20564490278298</v>
      </c>
      <c r="J160">
        <v>0</v>
      </c>
      <c r="L160" t="s">
        <v>35</v>
      </c>
      <c r="M160">
        <v>162.75456</v>
      </c>
      <c r="N160">
        <v>1.10592</v>
      </c>
      <c r="O160">
        <v>9.5395839999999996</v>
      </c>
    </row>
    <row r="161" spans="2:15">
      <c r="B161">
        <f t="shared" si="14"/>
        <v>1</v>
      </c>
      <c r="C161" t="s">
        <v>36</v>
      </c>
      <c r="D161">
        <v>143.08013937282229</v>
      </c>
      <c r="E161">
        <v>1</v>
      </c>
      <c r="F161">
        <v>4.6062717770034842</v>
      </c>
      <c r="G161" s="2">
        <f t="shared" si="12"/>
        <v>142.08013937282229</v>
      </c>
      <c r="H161">
        <f t="shared" si="13"/>
        <v>159.75355279828401</v>
      </c>
      <c r="I161">
        <f t="shared" si="15"/>
        <v>411.20564490278298</v>
      </c>
      <c r="J161">
        <v>0</v>
      </c>
      <c r="L161" t="s">
        <v>36</v>
      </c>
      <c r="M161">
        <v>168.19814400000001</v>
      </c>
      <c r="N161">
        <v>1.1755519999999999</v>
      </c>
      <c r="O161">
        <v>5.4149120000000002</v>
      </c>
    </row>
    <row r="162" spans="2:15">
      <c r="B162">
        <f t="shared" si="14"/>
        <v>1</v>
      </c>
      <c r="C162" t="s">
        <v>37</v>
      </c>
      <c r="D162">
        <v>172.46601941747574</v>
      </c>
      <c r="E162">
        <v>1</v>
      </c>
      <c r="F162">
        <v>9.3883495145631066</v>
      </c>
      <c r="G162" s="2">
        <f t="shared" si="12"/>
        <v>171.46601941747574</v>
      </c>
      <c r="H162">
        <f t="shared" si="13"/>
        <v>159.75355279828401</v>
      </c>
      <c r="I162">
        <f t="shared" si="15"/>
        <v>411.20564490278298</v>
      </c>
      <c r="J162">
        <v>0</v>
      </c>
      <c r="L162" t="s">
        <v>37</v>
      </c>
      <c r="M162">
        <v>145.52268799999999</v>
      </c>
      <c r="N162">
        <v>0.84377599999999997</v>
      </c>
      <c r="O162">
        <v>7.9216639999999998</v>
      </c>
    </row>
    <row r="163" spans="2:15">
      <c r="B163">
        <f t="shared" si="14"/>
        <v>1</v>
      </c>
      <c r="C163" t="s">
        <v>38</v>
      </c>
      <c r="D163">
        <v>174.04285714285714</v>
      </c>
      <c r="E163">
        <v>1</v>
      </c>
      <c r="F163">
        <v>3.519047619047619</v>
      </c>
      <c r="G163" s="2">
        <f t="shared" si="12"/>
        <v>173.04285714285714</v>
      </c>
      <c r="H163">
        <f t="shared" si="13"/>
        <v>159.75355279828401</v>
      </c>
      <c r="I163">
        <f t="shared" si="15"/>
        <v>411.20564490278298</v>
      </c>
      <c r="J163">
        <v>0</v>
      </c>
      <c r="L163" t="s">
        <v>38</v>
      </c>
      <c r="M163">
        <v>149.70470399999999</v>
      </c>
      <c r="N163">
        <v>0.86016000000000004</v>
      </c>
      <c r="O163">
        <v>3.0269439999999999</v>
      </c>
    </row>
    <row r="164" spans="2:15">
      <c r="B164">
        <f t="shared" si="14"/>
        <v>1</v>
      </c>
      <c r="C164" t="s">
        <v>39</v>
      </c>
      <c r="D164">
        <v>185.91978609625667</v>
      </c>
      <c r="E164">
        <v>1</v>
      </c>
      <c r="F164">
        <v>3.9304812834224601</v>
      </c>
      <c r="G164" s="2">
        <f t="shared" si="12"/>
        <v>184.91978609625667</v>
      </c>
      <c r="H164">
        <f t="shared" si="13"/>
        <v>159.75355279828401</v>
      </c>
      <c r="I164">
        <f t="shared" si="15"/>
        <v>411.20564490278298</v>
      </c>
      <c r="J164">
        <v>0</v>
      </c>
      <c r="L164" t="s">
        <v>39</v>
      </c>
      <c r="M164">
        <v>142.405632</v>
      </c>
      <c r="N164">
        <v>0.76595199999999997</v>
      </c>
      <c r="O164">
        <v>3.0105599999999999</v>
      </c>
    </row>
    <row r="165" spans="2:15">
      <c r="B165">
        <f t="shared" si="14"/>
        <v>1</v>
      </c>
      <c r="C165" t="s">
        <v>40</v>
      </c>
      <c r="D165">
        <v>125.85113268608414</v>
      </c>
      <c r="E165">
        <v>1</v>
      </c>
      <c r="F165">
        <v>3.9967637540453076</v>
      </c>
      <c r="G165" s="2">
        <f t="shared" si="12"/>
        <v>124.85113268608414</v>
      </c>
      <c r="H165">
        <f t="shared" si="13"/>
        <v>159.75355279828401</v>
      </c>
      <c r="I165">
        <f t="shared" si="15"/>
        <v>411.20564490278298</v>
      </c>
      <c r="J165">
        <v>0</v>
      </c>
      <c r="L165" t="s">
        <v>40</v>
      </c>
      <c r="M165">
        <v>159.285248</v>
      </c>
      <c r="N165">
        <v>1.2656639999999999</v>
      </c>
      <c r="O165">
        <v>5.0585599999999999</v>
      </c>
    </row>
    <row r="166" spans="2:15">
      <c r="B166">
        <f t="shared" si="14"/>
        <v>1</v>
      </c>
      <c r="C166" t="s">
        <v>41</v>
      </c>
      <c r="D166">
        <v>145.72151898734177</v>
      </c>
      <c r="E166">
        <v>1</v>
      </c>
      <c r="F166">
        <v>5.4725738396624468</v>
      </c>
      <c r="G166" s="2">
        <f t="shared" si="12"/>
        <v>144.72151898734177</v>
      </c>
      <c r="H166">
        <f t="shared" si="13"/>
        <v>159.75355279828401</v>
      </c>
      <c r="I166">
        <f t="shared" si="15"/>
        <v>411.20564490278298</v>
      </c>
      <c r="J166">
        <v>0</v>
      </c>
      <c r="L166" t="s">
        <v>41</v>
      </c>
      <c r="M166">
        <v>141.45945599999999</v>
      </c>
      <c r="N166">
        <v>0.97075199999999995</v>
      </c>
      <c r="O166">
        <v>5.3125119999999999</v>
      </c>
    </row>
    <row r="167" spans="2:15">
      <c r="B167">
        <f t="shared" si="14"/>
        <v>1</v>
      </c>
      <c r="C167" t="s">
        <v>42</v>
      </c>
      <c r="D167">
        <v>116.65886287625418</v>
      </c>
      <c r="E167">
        <v>1</v>
      </c>
      <c r="F167">
        <v>4.0769230769230766</v>
      </c>
      <c r="G167" s="2">
        <f t="shared" ref="G167:G198" si="16">MAX(D167:F167)-MIN(D167:F167)</f>
        <v>115.65886287625418</v>
      </c>
      <c r="H167">
        <f t="shared" ref="H167:H198" si="17">$G$254</f>
        <v>159.75355279828401</v>
      </c>
      <c r="I167">
        <f t="shared" si="15"/>
        <v>411.20564490278298</v>
      </c>
      <c r="J167">
        <v>0</v>
      </c>
      <c r="L167" t="s">
        <v>42</v>
      </c>
      <c r="M167">
        <v>142.87257600000001</v>
      </c>
      <c r="N167">
        <v>1.224704</v>
      </c>
      <c r="O167">
        <v>4.9930240000000001</v>
      </c>
    </row>
    <row r="168" spans="2:15">
      <c r="B168">
        <f t="shared" si="14"/>
        <v>1</v>
      </c>
      <c r="C168" t="s">
        <v>43</v>
      </c>
      <c r="D168">
        <v>32.121517027863774</v>
      </c>
      <c r="E168">
        <v>1.1122291021671826</v>
      </c>
      <c r="F168">
        <v>1</v>
      </c>
      <c r="G168" s="2">
        <f t="shared" si="16"/>
        <v>31.121517027863774</v>
      </c>
      <c r="H168">
        <f t="shared" si="17"/>
        <v>159.75355279828401</v>
      </c>
      <c r="I168">
        <f t="shared" si="15"/>
        <v>411.20564490278298</v>
      </c>
      <c r="J168">
        <v>0</v>
      </c>
      <c r="L168" t="s">
        <v>43</v>
      </c>
      <c r="M168">
        <v>169.98809600000001</v>
      </c>
      <c r="N168">
        <v>5.8859519999999996</v>
      </c>
      <c r="O168">
        <v>5.2920319999999998</v>
      </c>
    </row>
    <row r="169" spans="2:15">
      <c r="B169">
        <f t="shared" si="14"/>
        <v>1</v>
      </c>
      <c r="C169" t="s">
        <v>44</v>
      </c>
      <c r="D169">
        <v>171.77777777777777</v>
      </c>
      <c r="E169">
        <v>1</v>
      </c>
      <c r="F169">
        <v>6.2415458937198069</v>
      </c>
      <c r="G169" s="2">
        <f t="shared" si="16"/>
        <v>170.77777777777777</v>
      </c>
      <c r="H169">
        <f t="shared" si="17"/>
        <v>159.75355279828401</v>
      </c>
      <c r="I169">
        <f t="shared" si="15"/>
        <v>411.20564490278298</v>
      </c>
      <c r="J169">
        <v>0</v>
      </c>
      <c r="L169" t="s">
        <v>44</v>
      </c>
      <c r="M169">
        <v>145.645568</v>
      </c>
      <c r="N169">
        <v>0.84787199999999996</v>
      </c>
      <c r="O169">
        <v>5.2920319999999998</v>
      </c>
    </row>
    <row r="170" spans="2:15">
      <c r="B170">
        <f t="shared" si="14"/>
        <v>1</v>
      </c>
      <c r="C170" t="s">
        <v>45</v>
      </c>
      <c r="D170">
        <v>148.99248120300751</v>
      </c>
      <c r="E170">
        <v>1</v>
      </c>
      <c r="F170">
        <v>5.0451127819548871</v>
      </c>
      <c r="G170" s="2">
        <f t="shared" si="16"/>
        <v>147.99248120300751</v>
      </c>
      <c r="H170">
        <f t="shared" si="17"/>
        <v>159.75355279828401</v>
      </c>
      <c r="I170">
        <f t="shared" si="15"/>
        <v>411.20564490278298</v>
      </c>
      <c r="J170">
        <v>0</v>
      </c>
      <c r="L170" t="s">
        <v>45</v>
      </c>
      <c r="M170">
        <v>162.332672</v>
      </c>
      <c r="N170">
        <v>1.0895360000000001</v>
      </c>
      <c r="O170">
        <v>5.4968320000000004</v>
      </c>
    </row>
    <row r="171" spans="2:15">
      <c r="B171">
        <f t="shared" si="14"/>
        <v>1</v>
      </c>
      <c r="C171" t="s">
        <v>46</v>
      </c>
      <c r="D171">
        <v>137.72893772893772</v>
      </c>
      <c r="E171">
        <v>1</v>
      </c>
      <c r="F171">
        <v>6.26007326007326</v>
      </c>
      <c r="G171" s="2">
        <f t="shared" si="16"/>
        <v>136.72893772893772</v>
      </c>
      <c r="H171">
        <f t="shared" si="17"/>
        <v>159.75355279828401</v>
      </c>
      <c r="I171">
        <f t="shared" si="15"/>
        <v>411.20564490278298</v>
      </c>
      <c r="J171">
        <v>0</v>
      </c>
      <c r="L171" t="s">
        <v>46</v>
      </c>
      <c r="M171">
        <v>154.00960000000001</v>
      </c>
      <c r="N171">
        <v>1.1182080000000001</v>
      </c>
      <c r="O171">
        <v>7.0000640000000001</v>
      </c>
    </row>
    <row r="172" spans="2:15">
      <c r="B172">
        <f t="shared" si="14"/>
        <v>1</v>
      </c>
      <c r="C172" t="s">
        <v>47</v>
      </c>
      <c r="D172">
        <v>123.375</v>
      </c>
      <c r="E172">
        <v>1</v>
      </c>
      <c r="F172">
        <v>4.4678571428571425</v>
      </c>
      <c r="G172" s="2">
        <f t="shared" si="16"/>
        <v>122.375</v>
      </c>
      <c r="H172">
        <f t="shared" si="17"/>
        <v>159.75355279828401</v>
      </c>
      <c r="I172">
        <f t="shared" si="15"/>
        <v>411.20564490278298</v>
      </c>
      <c r="J172">
        <v>0</v>
      </c>
      <c r="L172" t="s">
        <v>47</v>
      </c>
      <c r="M172">
        <v>141.49632</v>
      </c>
      <c r="N172">
        <v>1.1468799999999999</v>
      </c>
      <c r="O172">
        <v>5.1240959999999998</v>
      </c>
    </row>
    <row r="173" spans="2:15">
      <c r="B173">
        <f t="shared" si="14"/>
        <v>1</v>
      </c>
      <c r="C173" t="s">
        <v>48</v>
      </c>
      <c r="D173">
        <v>161.89156626506025</v>
      </c>
      <c r="E173">
        <v>1</v>
      </c>
      <c r="F173">
        <v>9.1646586345381529</v>
      </c>
      <c r="G173" s="2">
        <f t="shared" si="16"/>
        <v>160.89156626506025</v>
      </c>
      <c r="H173">
        <f t="shared" si="17"/>
        <v>159.75355279828401</v>
      </c>
      <c r="I173">
        <f t="shared" si="15"/>
        <v>411.20564490278298</v>
      </c>
      <c r="J173">
        <v>0</v>
      </c>
      <c r="L173" t="s">
        <v>48</v>
      </c>
      <c r="M173">
        <v>165.113856</v>
      </c>
      <c r="N173">
        <v>1.0199039999999999</v>
      </c>
      <c r="O173">
        <v>9.3470720000000007</v>
      </c>
    </row>
    <row r="174" spans="2:15">
      <c r="B174">
        <f t="shared" si="14"/>
        <v>1</v>
      </c>
      <c r="C174" t="s">
        <v>49</v>
      </c>
      <c r="D174">
        <v>153.6934865900383</v>
      </c>
      <c r="E174">
        <v>1</v>
      </c>
      <c r="F174">
        <v>2.7203065134099615</v>
      </c>
      <c r="G174" s="2">
        <f t="shared" si="16"/>
        <v>152.6934865900383</v>
      </c>
      <c r="H174">
        <f t="shared" si="17"/>
        <v>159.75355279828401</v>
      </c>
      <c r="I174">
        <f t="shared" si="15"/>
        <v>411.20564490278298</v>
      </c>
      <c r="J174">
        <v>0</v>
      </c>
      <c r="L174" t="s">
        <v>49</v>
      </c>
      <c r="M174">
        <v>164.30694399999999</v>
      </c>
      <c r="N174">
        <v>1.069056</v>
      </c>
      <c r="O174">
        <v>2.9081600000000001</v>
      </c>
    </row>
    <row r="175" spans="2:15">
      <c r="B175">
        <f t="shared" si="14"/>
        <v>1</v>
      </c>
      <c r="C175" t="s">
        <v>50</v>
      </c>
      <c r="D175">
        <v>30.672904800650937</v>
      </c>
      <c r="E175">
        <v>1</v>
      </c>
      <c r="F175">
        <v>1.0032546786004881</v>
      </c>
      <c r="G175" s="2">
        <f t="shared" si="16"/>
        <v>29.672904800650937</v>
      </c>
      <c r="H175">
        <f t="shared" si="17"/>
        <v>159.75355279828401</v>
      </c>
      <c r="I175">
        <f t="shared" si="15"/>
        <v>411.20564490278298</v>
      </c>
      <c r="J175">
        <v>0</v>
      </c>
      <c r="L175" t="s">
        <v>50</v>
      </c>
      <c r="M175">
        <v>154.40691200000001</v>
      </c>
      <c r="N175">
        <v>5.0339840000000002</v>
      </c>
      <c r="O175">
        <v>5.0503679999999997</v>
      </c>
    </row>
    <row r="176" spans="2:15">
      <c r="B176">
        <f t="shared" si="14"/>
        <v>1</v>
      </c>
      <c r="C176" t="s">
        <v>51</v>
      </c>
      <c r="D176">
        <v>193.16751269035532</v>
      </c>
      <c r="E176">
        <v>1</v>
      </c>
      <c r="F176">
        <v>3.781725888324873</v>
      </c>
      <c r="G176" s="2">
        <f t="shared" si="16"/>
        <v>192.16751269035532</v>
      </c>
      <c r="H176">
        <f t="shared" si="17"/>
        <v>159.75355279828401</v>
      </c>
      <c r="I176">
        <f t="shared" si="15"/>
        <v>411.20564490278298</v>
      </c>
      <c r="J176">
        <v>0</v>
      </c>
      <c r="L176" t="s">
        <v>51</v>
      </c>
      <c r="M176">
        <v>155.86918399999999</v>
      </c>
      <c r="N176">
        <v>0.80691199999999996</v>
      </c>
      <c r="O176">
        <v>3.05152</v>
      </c>
    </row>
    <row r="177" spans="2:15">
      <c r="B177">
        <f t="shared" si="14"/>
        <v>1</v>
      </c>
      <c r="C177" t="s">
        <v>52</v>
      </c>
      <c r="D177">
        <v>194.31472081218274</v>
      </c>
      <c r="E177">
        <v>1</v>
      </c>
      <c r="F177">
        <v>6.1979695431472077</v>
      </c>
      <c r="G177" s="2">
        <f t="shared" si="16"/>
        <v>193.31472081218274</v>
      </c>
      <c r="H177">
        <f t="shared" si="17"/>
        <v>159.75355279828401</v>
      </c>
      <c r="I177">
        <f t="shared" si="15"/>
        <v>411.20564490278298</v>
      </c>
      <c r="J177">
        <v>0</v>
      </c>
      <c r="L177" t="s">
        <v>52</v>
      </c>
      <c r="M177">
        <v>156.79488000000001</v>
      </c>
      <c r="N177">
        <v>0.80691199999999996</v>
      </c>
      <c r="O177">
        <v>5.0012160000000003</v>
      </c>
    </row>
    <row r="178" spans="2:15">
      <c r="B178">
        <f t="shared" si="14"/>
        <v>1</v>
      </c>
      <c r="C178" t="s">
        <v>53</v>
      </c>
      <c r="D178">
        <v>219.14204545454547</v>
      </c>
      <c r="E178">
        <v>1</v>
      </c>
      <c r="F178">
        <v>3.8806818181818183</v>
      </c>
      <c r="G178" s="2">
        <f t="shared" si="16"/>
        <v>218.14204545454547</v>
      </c>
      <c r="H178">
        <f t="shared" si="17"/>
        <v>159.75355279828401</v>
      </c>
      <c r="I178">
        <f t="shared" si="15"/>
        <v>411.20564490278298</v>
      </c>
      <c r="J178">
        <v>0</v>
      </c>
      <c r="L178" t="s">
        <v>53</v>
      </c>
      <c r="M178">
        <v>157.978624</v>
      </c>
      <c r="N178">
        <v>0.72089599999999998</v>
      </c>
      <c r="O178">
        <v>2.7975680000000001</v>
      </c>
    </row>
    <row r="179" spans="2:15">
      <c r="B179">
        <f t="shared" si="14"/>
        <v>1</v>
      </c>
      <c r="C179" t="s">
        <v>54</v>
      </c>
      <c r="D179">
        <v>142.93333333333334</v>
      </c>
      <c r="E179">
        <v>1</v>
      </c>
      <c r="F179">
        <v>4.6481481481481479</v>
      </c>
      <c r="G179" s="2">
        <f t="shared" si="16"/>
        <v>141.93333333333334</v>
      </c>
      <c r="H179">
        <f t="shared" si="17"/>
        <v>159.75355279828401</v>
      </c>
      <c r="I179">
        <f t="shared" si="15"/>
        <v>411.20564490278298</v>
      </c>
      <c r="J179">
        <v>0</v>
      </c>
      <c r="L179" t="s">
        <v>54</v>
      </c>
      <c r="M179">
        <v>158.07283200000001</v>
      </c>
      <c r="N179">
        <v>1.10592</v>
      </c>
      <c r="O179">
        <v>5.1404800000000002</v>
      </c>
    </row>
    <row r="180" spans="2:15">
      <c r="B180">
        <f t="shared" si="14"/>
        <v>1</v>
      </c>
      <c r="C180" t="s">
        <v>55</v>
      </c>
      <c r="D180">
        <v>155.4375</v>
      </c>
      <c r="E180">
        <v>1</v>
      </c>
      <c r="F180">
        <v>3.0625</v>
      </c>
      <c r="G180" s="2">
        <f t="shared" si="16"/>
        <v>154.4375</v>
      </c>
      <c r="H180">
        <f t="shared" si="17"/>
        <v>159.75355279828401</v>
      </c>
      <c r="I180">
        <f t="shared" si="15"/>
        <v>411.20564490278298</v>
      </c>
      <c r="J180">
        <v>0</v>
      </c>
      <c r="L180" t="s">
        <v>55</v>
      </c>
      <c r="M180">
        <v>142.61452800000001</v>
      </c>
      <c r="N180">
        <v>0.91750399999999999</v>
      </c>
      <c r="O180">
        <v>2.8098559999999999</v>
      </c>
    </row>
    <row r="181" spans="2:15">
      <c r="B181">
        <f t="shared" si="14"/>
        <v>1</v>
      </c>
      <c r="C181" t="s">
        <v>56</v>
      </c>
      <c r="D181">
        <v>205.76666666666668</v>
      </c>
      <c r="E181">
        <v>1</v>
      </c>
      <c r="F181">
        <v>7.0333333333333332</v>
      </c>
      <c r="G181" s="2">
        <f t="shared" si="16"/>
        <v>204.76666666666668</v>
      </c>
      <c r="H181">
        <f t="shared" si="17"/>
        <v>159.75355279828401</v>
      </c>
      <c r="I181">
        <f t="shared" si="15"/>
        <v>411.20564490278298</v>
      </c>
      <c r="J181">
        <v>0</v>
      </c>
      <c r="L181" t="s">
        <v>56</v>
      </c>
      <c r="M181">
        <v>151.70764800000001</v>
      </c>
      <c r="N181">
        <v>0.73728000000000005</v>
      </c>
      <c r="O181">
        <v>5.1855359999999999</v>
      </c>
    </row>
    <row r="182" spans="2:15">
      <c r="B182">
        <f t="shared" si="14"/>
        <v>1</v>
      </c>
      <c r="C182" t="s">
        <v>57</v>
      </c>
      <c r="D182">
        <v>88.201995012468828</v>
      </c>
      <c r="E182">
        <v>1</v>
      </c>
      <c r="F182">
        <v>3.172069825436409</v>
      </c>
      <c r="G182" s="2">
        <f t="shared" si="16"/>
        <v>87.201995012468828</v>
      </c>
      <c r="H182">
        <f t="shared" si="17"/>
        <v>159.75355279828401</v>
      </c>
      <c r="I182">
        <f t="shared" si="15"/>
        <v>411.20564490278298</v>
      </c>
      <c r="J182">
        <v>0</v>
      </c>
      <c r="L182" t="s">
        <v>57</v>
      </c>
      <c r="M182">
        <v>144.87142399999999</v>
      </c>
      <c r="N182">
        <v>1.642496</v>
      </c>
      <c r="O182">
        <v>5.2101119999999996</v>
      </c>
    </row>
    <row r="183" spans="2:15">
      <c r="B183">
        <f t="shared" si="14"/>
        <v>1</v>
      </c>
      <c r="C183" t="s">
        <v>58</v>
      </c>
      <c r="D183">
        <v>175.19555555555556</v>
      </c>
      <c r="E183">
        <v>1</v>
      </c>
      <c r="F183">
        <v>5.293333333333333</v>
      </c>
      <c r="G183" s="2">
        <f t="shared" si="16"/>
        <v>174.19555555555556</v>
      </c>
      <c r="H183">
        <f t="shared" si="17"/>
        <v>159.75355279828401</v>
      </c>
      <c r="I183">
        <f t="shared" si="15"/>
        <v>411.20564490278298</v>
      </c>
      <c r="J183">
        <v>0</v>
      </c>
      <c r="L183" t="s">
        <v>58</v>
      </c>
      <c r="M183">
        <v>161.46022400000001</v>
      </c>
      <c r="N183">
        <v>0.92159999999999997</v>
      </c>
      <c r="O183">
        <v>4.878336</v>
      </c>
    </row>
    <row r="184" spans="2:15">
      <c r="B184">
        <f t="shared" si="14"/>
        <v>1</v>
      </c>
      <c r="C184" t="s">
        <v>59</v>
      </c>
      <c r="D184">
        <v>28.987197724039831</v>
      </c>
      <c r="E184">
        <v>1.0945945945945945</v>
      </c>
      <c r="F184">
        <v>1</v>
      </c>
      <c r="G184" s="2">
        <f t="shared" si="16"/>
        <v>27.987197724039831</v>
      </c>
      <c r="H184">
        <f t="shared" si="17"/>
        <v>159.75355279828401</v>
      </c>
      <c r="I184">
        <f t="shared" si="15"/>
        <v>411.20564490278298</v>
      </c>
      <c r="J184">
        <v>0</v>
      </c>
      <c r="L184" t="s">
        <v>59</v>
      </c>
      <c r="M184">
        <v>166.936576</v>
      </c>
      <c r="N184">
        <v>6.303744</v>
      </c>
      <c r="O184">
        <v>5.7589759999999997</v>
      </c>
    </row>
    <row r="185" spans="2:15">
      <c r="B185">
        <f t="shared" si="14"/>
        <v>1</v>
      </c>
      <c r="C185" t="s">
        <v>60</v>
      </c>
      <c r="D185">
        <v>163.90434782608696</v>
      </c>
      <c r="E185">
        <v>1</v>
      </c>
      <c r="F185">
        <v>5.6652173913043482</v>
      </c>
      <c r="G185" s="2">
        <f t="shared" si="16"/>
        <v>162.90434782608696</v>
      </c>
      <c r="H185">
        <f t="shared" si="17"/>
        <v>159.75355279828401</v>
      </c>
      <c r="I185">
        <f t="shared" si="15"/>
        <v>411.20564490278298</v>
      </c>
      <c r="J185">
        <v>0</v>
      </c>
      <c r="L185" t="s">
        <v>60</v>
      </c>
      <c r="M185">
        <v>154.41100800000001</v>
      </c>
      <c r="N185">
        <v>0.94208000000000003</v>
      </c>
      <c r="O185">
        <v>5.3370879999999996</v>
      </c>
    </row>
    <row r="186" spans="2:15" ht="16">
      <c r="B186">
        <f t="shared" si="14"/>
        <v>1</v>
      </c>
      <c r="C186" s="35" t="s">
        <v>61</v>
      </c>
      <c r="D186">
        <v>179.44075829383885</v>
      </c>
      <c r="E186">
        <v>1</v>
      </c>
      <c r="F186">
        <v>5.8436018957345972</v>
      </c>
      <c r="G186" s="2">
        <f t="shared" si="16"/>
        <v>178.44075829383885</v>
      </c>
      <c r="H186">
        <f t="shared" si="17"/>
        <v>159.75355279828401</v>
      </c>
      <c r="I186">
        <f t="shared" si="15"/>
        <v>411.20564490278298</v>
      </c>
      <c r="J186">
        <v>0</v>
      </c>
      <c r="L186" t="s">
        <v>61</v>
      </c>
      <c r="M186">
        <v>155.082752</v>
      </c>
      <c r="N186">
        <v>0.86425600000000002</v>
      </c>
      <c r="O186">
        <v>5.0503679999999997</v>
      </c>
    </row>
    <row r="187" spans="2:15">
      <c r="B187">
        <f t="shared" si="14"/>
        <v>1</v>
      </c>
      <c r="C187" t="s">
        <v>62</v>
      </c>
      <c r="D187">
        <v>132.96864111498257</v>
      </c>
      <c r="E187">
        <v>1</v>
      </c>
      <c r="F187">
        <v>4.4459930313588849</v>
      </c>
      <c r="G187" s="2">
        <f t="shared" si="16"/>
        <v>131.96864111498257</v>
      </c>
      <c r="H187">
        <f t="shared" si="17"/>
        <v>159.75355279828401</v>
      </c>
      <c r="I187">
        <f t="shared" si="15"/>
        <v>411.20564490278298</v>
      </c>
      <c r="J187">
        <v>0</v>
      </c>
      <c r="L187" t="s">
        <v>62</v>
      </c>
      <c r="M187">
        <v>156.31155200000001</v>
      </c>
      <c r="N187">
        <v>1.1755519999999999</v>
      </c>
      <c r="O187">
        <v>5.226496</v>
      </c>
    </row>
    <row r="188" spans="2:15">
      <c r="B188">
        <f t="shared" si="14"/>
        <v>1</v>
      </c>
      <c r="C188" s="32" t="s">
        <v>63</v>
      </c>
      <c r="D188">
        <v>194.64444444444445</v>
      </c>
      <c r="E188">
        <v>1</v>
      </c>
      <c r="F188">
        <v>6.8055555555555554</v>
      </c>
      <c r="G188" s="2">
        <f t="shared" si="16"/>
        <v>193.64444444444445</v>
      </c>
      <c r="H188">
        <f t="shared" si="17"/>
        <v>159.75355279828401</v>
      </c>
      <c r="I188">
        <f t="shared" si="15"/>
        <v>411.20564490278298</v>
      </c>
      <c r="J188">
        <v>0</v>
      </c>
      <c r="L188" t="s">
        <v>63</v>
      </c>
      <c r="M188">
        <v>143.50745599999999</v>
      </c>
      <c r="N188">
        <v>0.73728000000000005</v>
      </c>
      <c r="O188">
        <v>5.0175999999999998</v>
      </c>
    </row>
    <row r="189" spans="2:15">
      <c r="B189">
        <f t="shared" si="14"/>
        <v>1</v>
      </c>
      <c r="C189" t="s">
        <v>64</v>
      </c>
      <c r="D189">
        <v>164.67391304347825</v>
      </c>
      <c r="E189">
        <v>1</v>
      </c>
      <c r="F189">
        <v>5.0739130434782611</v>
      </c>
      <c r="G189" s="2">
        <f t="shared" si="16"/>
        <v>163.67391304347825</v>
      </c>
      <c r="H189">
        <f t="shared" si="17"/>
        <v>159.75355279828401</v>
      </c>
      <c r="I189">
        <f t="shared" si="15"/>
        <v>411.20564490278298</v>
      </c>
      <c r="J189">
        <v>0</v>
      </c>
      <c r="L189" t="s">
        <v>64</v>
      </c>
      <c r="M189">
        <v>155.136</v>
      </c>
      <c r="N189">
        <v>0.94208000000000003</v>
      </c>
      <c r="O189">
        <v>4.7800320000000003</v>
      </c>
    </row>
    <row r="190" spans="2:15">
      <c r="B190">
        <f t="shared" si="14"/>
        <v>1</v>
      </c>
      <c r="C190" s="33" t="s">
        <v>65</v>
      </c>
      <c r="D190">
        <v>177.44</v>
      </c>
      <c r="E190">
        <v>1</v>
      </c>
      <c r="F190">
        <v>3.2749999999999999</v>
      </c>
      <c r="G190" s="2">
        <f t="shared" si="16"/>
        <v>176.44</v>
      </c>
      <c r="H190">
        <f t="shared" si="17"/>
        <v>159.75355279828401</v>
      </c>
      <c r="I190">
        <f t="shared" si="15"/>
        <v>411.20564490278298</v>
      </c>
      <c r="J190">
        <v>0</v>
      </c>
      <c r="L190" t="s">
        <v>65</v>
      </c>
      <c r="M190">
        <v>145.35884799999999</v>
      </c>
      <c r="N190">
        <v>0.81920000000000004</v>
      </c>
      <c r="O190">
        <v>2.6828799999999999</v>
      </c>
    </row>
    <row r="191" spans="2:15">
      <c r="B191">
        <f t="shared" si="14"/>
        <v>1</v>
      </c>
      <c r="C191" s="34" t="s">
        <v>66</v>
      </c>
      <c r="D191">
        <v>27.253076923076922</v>
      </c>
      <c r="E191">
        <v>1</v>
      </c>
      <c r="F191">
        <v>1.0115384615384615</v>
      </c>
      <c r="G191" s="2">
        <f t="shared" si="16"/>
        <v>26.253076923076922</v>
      </c>
      <c r="H191">
        <f t="shared" si="17"/>
        <v>159.75355279828401</v>
      </c>
      <c r="I191">
        <f t="shared" si="15"/>
        <v>411.20564490278298</v>
      </c>
      <c r="J191">
        <v>0</v>
      </c>
      <c r="L191" t="s">
        <v>66</v>
      </c>
      <c r="M191">
        <v>145.11718400000001</v>
      </c>
      <c r="N191">
        <v>5.3247999999999998</v>
      </c>
      <c r="O191">
        <v>5.3862399999999999</v>
      </c>
    </row>
    <row r="192" spans="2:15">
      <c r="B192">
        <f t="shared" si="14"/>
        <v>1</v>
      </c>
      <c r="C192" s="34" t="s">
        <v>67</v>
      </c>
      <c r="D192">
        <v>189.63809523809525</v>
      </c>
      <c r="E192">
        <v>1</v>
      </c>
      <c r="F192">
        <v>5.6047619047619044</v>
      </c>
      <c r="G192" s="2">
        <f t="shared" si="16"/>
        <v>188.63809523809525</v>
      </c>
      <c r="H192">
        <f t="shared" si="17"/>
        <v>159.75355279828401</v>
      </c>
      <c r="I192">
        <f t="shared" si="15"/>
        <v>411.20564490278298</v>
      </c>
      <c r="J192">
        <v>0</v>
      </c>
      <c r="L192" t="s">
        <v>67</v>
      </c>
      <c r="M192">
        <v>163.11910399999999</v>
      </c>
      <c r="N192">
        <v>0.86016000000000004</v>
      </c>
      <c r="O192">
        <v>4.8209920000000004</v>
      </c>
    </row>
    <row r="193" spans="2:15">
      <c r="B193">
        <f t="shared" si="14"/>
        <v>1</v>
      </c>
      <c r="C193" s="34" t="s">
        <v>68</v>
      </c>
      <c r="D193">
        <v>26.77116704805492</v>
      </c>
      <c r="E193">
        <v>1</v>
      </c>
      <c r="F193">
        <v>1.0068649885583525</v>
      </c>
      <c r="G193" s="2">
        <f t="shared" si="16"/>
        <v>25.77116704805492</v>
      </c>
      <c r="H193">
        <f t="shared" si="17"/>
        <v>159.75355279828401</v>
      </c>
      <c r="I193">
        <f t="shared" si="15"/>
        <v>411.20564490278298</v>
      </c>
      <c r="J193">
        <v>0</v>
      </c>
      <c r="L193" t="s">
        <v>68</v>
      </c>
      <c r="M193">
        <v>143.75731200000001</v>
      </c>
      <c r="N193">
        <v>5.3698560000000004</v>
      </c>
      <c r="O193">
        <v>5.40672</v>
      </c>
    </row>
    <row r="194" spans="2:15">
      <c r="B194">
        <f t="shared" si="14"/>
        <v>1</v>
      </c>
      <c r="C194" t="s">
        <v>69</v>
      </c>
      <c r="D194">
        <v>112.67507886435331</v>
      </c>
      <c r="E194">
        <v>1</v>
      </c>
      <c r="F194">
        <v>2.3217665615141958</v>
      </c>
      <c r="G194" s="2">
        <f t="shared" si="16"/>
        <v>111.67507886435331</v>
      </c>
      <c r="H194">
        <f t="shared" si="17"/>
        <v>159.75355279828401</v>
      </c>
      <c r="I194">
        <f t="shared" si="15"/>
        <v>411.20564490278298</v>
      </c>
      <c r="J194">
        <v>0</v>
      </c>
      <c r="L194" t="s">
        <v>69</v>
      </c>
      <c r="M194">
        <v>146.300928</v>
      </c>
      <c r="N194">
        <v>1.298432</v>
      </c>
      <c r="O194">
        <v>3.014656</v>
      </c>
    </row>
    <row r="195" spans="2:15">
      <c r="B195">
        <f t="shared" si="14"/>
        <v>1</v>
      </c>
      <c r="C195" s="34" t="s">
        <v>70</v>
      </c>
      <c r="D195">
        <v>173.39013452914799</v>
      </c>
      <c r="E195">
        <v>1</v>
      </c>
      <c r="F195">
        <v>5.2331838565022419</v>
      </c>
      <c r="G195" s="2">
        <f t="shared" si="16"/>
        <v>172.39013452914799</v>
      </c>
      <c r="H195">
        <f t="shared" si="17"/>
        <v>159.75355279828401</v>
      </c>
      <c r="I195">
        <f t="shared" si="15"/>
        <v>411.20564490278298</v>
      </c>
      <c r="J195">
        <v>0</v>
      </c>
      <c r="L195" t="s">
        <v>70</v>
      </c>
      <c r="M195">
        <v>158.375936</v>
      </c>
      <c r="N195">
        <v>0.913408</v>
      </c>
      <c r="O195">
        <v>4.7800320000000003</v>
      </c>
    </row>
    <row r="196" spans="2:15">
      <c r="B196">
        <f t="shared" si="14"/>
        <v>1</v>
      </c>
      <c r="C196" s="34" t="s">
        <v>71</v>
      </c>
      <c r="D196">
        <v>150.09302325581396</v>
      </c>
      <c r="E196">
        <v>1</v>
      </c>
      <c r="F196">
        <v>4.9534883720930232</v>
      </c>
      <c r="G196" s="2">
        <f t="shared" si="16"/>
        <v>149.09302325581396</v>
      </c>
      <c r="H196">
        <f t="shared" si="17"/>
        <v>159.75355279828401</v>
      </c>
      <c r="I196">
        <f t="shared" si="15"/>
        <v>411.20564490278298</v>
      </c>
      <c r="J196">
        <v>0</v>
      </c>
      <c r="L196" t="s">
        <v>71</v>
      </c>
      <c r="M196">
        <v>158.61350400000001</v>
      </c>
      <c r="N196">
        <v>1.0567679999999999</v>
      </c>
      <c r="O196">
        <v>5.2346880000000002</v>
      </c>
    </row>
    <row r="197" spans="2:15">
      <c r="B197">
        <f t="shared" si="14"/>
        <v>1</v>
      </c>
      <c r="C197" t="s">
        <v>72</v>
      </c>
      <c r="D197">
        <v>211.79888268156424</v>
      </c>
      <c r="E197">
        <v>1</v>
      </c>
      <c r="F197">
        <v>7.1061452513966481</v>
      </c>
      <c r="G197" s="2">
        <f t="shared" si="16"/>
        <v>210.79888268156424</v>
      </c>
      <c r="H197">
        <f t="shared" si="17"/>
        <v>159.75355279828401</v>
      </c>
      <c r="I197">
        <f t="shared" si="15"/>
        <v>411.20564490278298</v>
      </c>
      <c r="J197">
        <v>0</v>
      </c>
      <c r="L197" t="s">
        <v>72</v>
      </c>
      <c r="M197">
        <v>155.28755200000001</v>
      </c>
      <c r="N197">
        <v>0.73318399999999995</v>
      </c>
      <c r="O197">
        <v>5.2101119999999996</v>
      </c>
    </row>
    <row r="198" spans="2:15">
      <c r="B198">
        <f t="shared" si="14"/>
        <v>1</v>
      </c>
      <c r="C198" s="34" t="s">
        <v>73</v>
      </c>
      <c r="D198">
        <v>193.81683168316832</v>
      </c>
      <c r="E198">
        <v>1</v>
      </c>
      <c r="F198">
        <v>3.4158415841584158</v>
      </c>
      <c r="G198" s="2">
        <f t="shared" si="16"/>
        <v>192.81683168316832</v>
      </c>
      <c r="H198">
        <f t="shared" si="17"/>
        <v>159.75355279828401</v>
      </c>
      <c r="I198">
        <f t="shared" si="15"/>
        <v>411.20564490278298</v>
      </c>
      <c r="J198">
        <v>0</v>
      </c>
      <c r="L198" t="s">
        <v>73</v>
      </c>
      <c r="M198">
        <v>160.36249599999999</v>
      </c>
      <c r="N198">
        <v>0.82739200000000002</v>
      </c>
      <c r="O198">
        <v>2.8262399999999999</v>
      </c>
    </row>
    <row r="199" spans="2:15">
      <c r="B199">
        <f t="shared" ref="B199:B253" si="18">MIN(D199:F199)</f>
        <v>1</v>
      </c>
      <c r="C199" t="s">
        <v>74</v>
      </c>
      <c r="D199">
        <v>180.47</v>
      </c>
      <c r="E199">
        <v>1</v>
      </c>
      <c r="F199">
        <v>3.4449999999999998</v>
      </c>
      <c r="G199" s="2">
        <f t="shared" ref="G199:G230" si="19">MAX(D199:F199)-MIN(D199:F199)</f>
        <v>179.47</v>
      </c>
      <c r="H199">
        <f t="shared" ref="H199:H230" si="20">$G$254</f>
        <v>159.75355279828401</v>
      </c>
      <c r="I199">
        <f t="shared" si="15"/>
        <v>411.20564490278298</v>
      </c>
      <c r="J199">
        <v>0</v>
      </c>
      <c r="L199" t="s">
        <v>74</v>
      </c>
      <c r="M199">
        <v>147.841024</v>
      </c>
      <c r="N199">
        <v>0.81920000000000004</v>
      </c>
      <c r="O199">
        <v>2.8221440000000002</v>
      </c>
    </row>
    <row r="200" spans="2:15">
      <c r="B200">
        <f t="shared" si="18"/>
        <v>1</v>
      </c>
      <c r="C200" s="34" t="s">
        <v>75</v>
      </c>
      <c r="D200">
        <v>226.29714285714286</v>
      </c>
      <c r="E200">
        <v>1</v>
      </c>
      <c r="F200">
        <v>6.9885714285714284</v>
      </c>
      <c r="G200" s="2">
        <f t="shared" si="19"/>
        <v>225.29714285714286</v>
      </c>
      <c r="H200">
        <f t="shared" si="20"/>
        <v>159.75355279828401</v>
      </c>
      <c r="I200">
        <f t="shared" ref="I200:I253" si="21">H200*2.574</f>
        <v>411.20564490278298</v>
      </c>
      <c r="J200">
        <v>0</v>
      </c>
      <c r="L200" t="s">
        <v>75</v>
      </c>
      <c r="M200">
        <v>162.20979199999999</v>
      </c>
      <c r="N200">
        <v>0.71679999999999999</v>
      </c>
      <c r="O200">
        <v>5.0094079999999996</v>
      </c>
    </row>
    <row r="201" spans="2:15">
      <c r="B201">
        <f t="shared" si="18"/>
        <v>1</v>
      </c>
      <c r="C201" t="s">
        <v>76</v>
      </c>
      <c r="D201">
        <v>205.2906976744186</v>
      </c>
      <c r="E201">
        <v>1</v>
      </c>
      <c r="F201">
        <v>4.1220930232558137</v>
      </c>
      <c r="G201" s="2">
        <f t="shared" si="19"/>
        <v>204.2906976744186</v>
      </c>
      <c r="H201">
        <f t="shared" si="20"/>
        <v>159.75355279828401</v>
      </c>
      <c r="I201">
        <f t="shared" si="21"/>
        <v>411.20564490278298</v>
      </c>
      <c r="J201">
        <v>0</v>
      </c>
      <c r="L201" t="s">
        <v>76</v>
      </c>
      <c r="M201">
        <v>144.62976</v>
      </c>
      <c r="N201">
        <v>0.70451200000000003</v>
      </c>
      <c r="O201">
        <v>2.904064</v>
      </c>
    </row>
    <row r="202" spans="2:15">
      <c r="B202">
        <f t="shared" si="18"/>
        <v>1</v>
      </c>
      <c r="C202" s="34" t="s">
        <v>77</v>
      </c>
      <c r="D202">
        <v>215.2</v>
      </c>
      <c r="E202">
        <v>1</v>
      </c>
      <c r="F202">
        <v>12.25</v>
      </c>
      <c r="G202" s="2">
        <f t="shared" si="19"/>
        <v>214.2</v>
      </c>
      <c r="H202">
        <f t="shared" si="20"/>
        <v>159.75355279828401</v>
      </c>
      <c r="I202">
        <f t="shared" si="21"/>
        <v>411.20564490278298</v>
      </c>
      <c r="J202">
        <v>0</v>
      </c>
      <c r="L202" t="s">
        <v>77</v>
      </c>
      <c r="M202">
        <v>158.662656</v>
      </c>
      <c r="N202">
        <v>0.73728000000000005</v>
      </c>
      <c r="O202">
        <v>9.0316799999999997</v>
      </c>
    </row>
    <row r="203" spans="2:15">
      <c r="B203">
        <f t="shared" si="18"/>
        <v>1</v>
      </c>
      <c r="C203" t="s">
        <v>78</v>
      </c>
      <c r="D203">
        <v>98.146814404432135</v>
      </c>
      <c r="E203">
        <v>1</v>
      </c>
      <c r="F203">
        <v>6.3490304709141272</v>
      </c>
      <c r="G203" s="2">
        <f t="shared" si="19"/>
        <v>97.146814404432135</v>
      </c>
      <c r="H203">
        <f t="shared" si="20"/>
        <v>159.75355279828401</v>
      </c>
      <c r="I203">
        <f t="shared" si="21"/>
        <v>411.20564490278298</v>
      </c>
      <c r="J203">
        <v>0</v>
      </c>
      <c r="L203" t="s">
        <v>78</v>
      </c>
      <c r="M203">
        <v>145.12537599999999</v>
      </c>
      <c r="N203">
        <v>1.478656</v>
      </c>
      <c r="O203">
        <v>9.3880320000000008</v>
      </c>
    </row>
    <row r="204" spans="2:15">
      <c r="B204">
        <f t="shared" si="18"/>
        <v>1</v>
      </c>
      <c r="C204" s="34" t="s">
        <v>79</v>
      </c>
      <c r="D204">
        <v>186.85714285714286</v>
      </c>
      <c r="E204">
        <v>1</v>
      </c>
      <c r="F204">
        <v>5.7192118226600988</v>
      </c>
      <c r="G204" s="2">
        <f t="shared" si="19"/>
        <v>185.85714285714286</v>
      </c>
      <c r="H204">
        <f t="shared" si="20"/>
        <v>159.75355279828401</v>
      </c>
      <c r="I204">
        <f t="shared" si="21"/>
        <v>411.20564490278298</v>
      </c>
      <c r="J204">
        <v>0</v>
      </c>
      <c r="L204" t="s">
        <v>79</v>
      </c>
      <c r="M204">
        <v>155.369472</v>
      </c>
      <c r="N204">
        <v>0.831488</v>
      </c>
      <c r="O204">
        <v>4.7554559999999997</v>
      </c>
    </row>
    <row r="205" spans="2:15">
      <c r="B205">
        <f t="shared" si="18"/>
        <v>1</v>
      </c>
      <c r="C205" t="s">
        <v>80</v>
      </c>
      <c r="D205">
        <v>169.03956834532374</v>
      </c>
      <c r="E205">
        <v>1</v>
      </c>
      <c r="F205">
        <v>4.3956834532374103</v>
      </c>
      <c r="G205" s="2">
        <f t="shared" si="19"/>
        <v>168.03956834532374</v>
      </c>
      <c r="H205">
        <f t="shared" si="20"/>
        <v>159.75355279828401</v>
      </c>
      <c r="I205">
        <f t="shared" si="21"/>
        <v>411.20564490278298</v>
      </c>
      <c r="J205">
        <v>0</v>
      </c>
      <c r="L205" t="s">
        <v>80</v>
      </c>
      <c r="M205">
        <v>192.483328</v>
      </c>
      <c r="N205">
        <v>1.1386879999999999</v>
      </c>
      <c r="O205">
        <v>5.005312</v>
      </c>
    </row>
    <row r="206" spans="2:15">
      <c r="B206">
        <f t="shared" si="18"/>
        <v>1</v>
      </c>
      <c r="C206" s="2" t="s">
        <v>81</v>
      </c>
      <c r="D206">
        <v>198.99014778325125</v>
      </c>
      <c r="E206">
        <v>1</v>
      </c>
      <c r="F206">
        <v>3.5862068965517242</v>
      </c>
      <c r="G206" s="2">
        <f t="shared" si="19"/>
        <v>197.99014778325125</v>
      </c>
      <c r="H206">
        <f t="shared" si="20"/>
        <v>159.75355279828401</v>
      </c>
      <c r="I206">
        <f t="shared" si="21"/>
        <v>411.20564490278298</v>
      </c>
      <c r="J206">
        <v>0</v>
      </c>
      <c r="L206" t="s">
        <v>81</v>
      </c>
      <c r="M206">
        <v>165.45792</v>
      </c>
      <c r="N206">
        <v>0.831488</v>
      </c>
      <c r="O206">
        <v>2.9818880000000001</v>
      </c>
    </row>
    <row r="207" spans="2:15">
      <c r="B207">
        <f t="shared" si="18"/>
        <v>1</v>
      </c>
      <c r="C207" t="s">
        <v>82</v>
      </c>
      <c r="D207">
        <v>218.10344827586206</v>
      </c>
      <c r="E207">
        <v>1</v>
      </c>
      <c r="F207">
        <v>4.5862068965517242</v>
      </c>
      <c r="G207" s="2">
        <f t="shared" si="19"/>
        <v>217.10344827586206</v>
      </c>
      <c r="H207">
        <f t="shared" si="20"/>
        <v>159.75355279828401</v>
      </c>
      <c r="I207">
        <f t="shared" si="21"/>
        <v>411.20564490278298</v>
      </c>
      <c r="J207">
        <v>0</v>
      </c>
      <c r="L207" t="s">
        <v>82</v>
      </c>
      <c r="M207">
        <v>155.44319999999999</v>
      </c>
      <c r="N207">
        <v>0.712704</v>
      </c>
      <c r="O207">
        <v>3.268608</v>
      </c>
    </row>
    <row r="208" spans="2:15">
      <c r="B208">
        <f t="shared" si="18"/>
        <v>1</v>
      </c>
      <c r="C208" t="s">
        <v>83</v>
      </c>
      <c r="D208">
        <v>246.86451612903227</v>
      </c>
      <c r="E208">
        <v>1</v>
      </c>
      <c r="F208">
        <v>8.2322580645161292</v>
      </c>
      <c r="G208" s="2">
        <f t="shared" si="19"/>
        <v>245.86451612903227</v>
      </c>
      <c r="H208">
        <f t="shared" si="20"/>
        <v>159.75355279828401</v>
      </c>
      <c r="I208">
        <f t="shared" si="21"/>
        <v>411.20564490278298</v>
      </c>
      <c r="J208">
        <v>0</v>
      </c>
      <c r="L208" t="s">
        <v>83</v>
      </c>
      <c r="M208">
        <v>156.729344</v>
      </c>
      <c r="N208">
        <v>0.63488</v>
      </c>
      <c r="O208">
        <v>5.226496</v>
      </c>
    </row>
    <row r="209" spans="2:15" ht="16">
      <c r="B209">
        <f t="shared" si="18"/>
        <v>1</v>
      </c>
      <c r="C209" s="1" t="s">
        <v>84</v>
      </c>
      <c r="D209">
        <v>177.84931506849315</v>
      </c>
      <c r="E209">
        <v>1</v>
      </c>
      <c r="F209">
        <v>3.0091324200913241</v>
      </c>
      <c r="G209" s="2">
        <f t="shared" si="19"/>
        <v>176.84931506849315</v>
      </c>
      <c r="H209">
        <f t="shared" si="20"/>
        <v>159.75355279828401</v>
      </c>
      <c r="I209">
        <f t="shared" si="21"/>
        <v>411.20564490278298</v>
      </c>
      <c r="J209">
        <v>0</v>
      </c>
      <c r="L209" t="s">
        <v>84</v>
      </c>
      <c r="M209">
        <v>159.53510399999999</v>
      </c>
      <c r="N209">
        <v>0.89702400000000004</v>
      </c>
      <c r="O209">
        <v>2.6992639999999999</v>
      </c>
    </row>
    <row r="210" spans="2:15">
      <c r="B210">
        <f t="shared" si="18"/>
        <v>1</v>
      </c>
      <c r="C210" t="s">
        <v>85</v>
      </c>
      <c r="D210">
        <v>225.53631284916202</v>
      </c>
      <c r="E210">
        <v>1</v>
      </c>
      <c r="F210">
        <v>6.9050279329608939</v>
      </c>
      <c r="G210" s="2">
        <f t="shared" si="19"/>
        <v>224.53631284916202</v>
      </c>
      <c r="H210">
        <f t="shared" si="20"/>
        <v>159.75355279828401</v>
      </c>
      <c r="I210">
        <f t="shared" si="21"/>
        <v>411.20564490278298</v>
      </c>
      <c r="J210">
        <v>0</v>
      </c>
      <c r="L210" t="s">
        <v>85</v>
      </c>
      <c r="M210">
        <v>165.35961599999999</v>
      </c>
      <c r="N210">
        <v>0.73318399999999995</v>
      </c>
      <c r="O210">
        <v>5.0626559999999996</v>
      </c>
    </row>
    <row r="211" spans="2:15">
      <c r="B211">
        <f t="shared" si="18"/>
        <v>1</v>
      </c>
      <c r="C211" t="s">
        <v>86</v>
      </c>
      <c r="D211">
        <v>182.45535714285714</v>
      </c>
      <c r="E211">
        <v>1</v>
      </c>
      <c r="F211">
        <v>4.65625</v>
      </c>
      <c r="G211" s="2">
        <f t="shared" si="19"/>
        <v>181.45535714285714</v>
      </c>
      <c r="H211">
        <f t="shared" si="20"/>
        <v>159.75355279828401</v>
      </c>
      <c r="I211">
        <f t="shared" si="21"/>
        <v>411.20564490278298</v>
      </c>
      <c r="J211">
        <v>0</v>
      </c>
      <c r="L211" t="s">
        <v>86</v>
      </c>
      <c r="M211">
        <v>167.40351999999999</v>
      </c>
      <c r="N211">
        <v>0.91750399999999999</v>
      </c>
      <c r="O211">
        <v>4.2721280000000004</v>
      </c>
    </row>
    <row r="212" spans="2:15">
      <c r="B212">
        <f t="shared" si="18"/>
        <v>1</v>
      </c>
      <c r="C212" t="s">
        <v>87</v>
      </c>
      <c r="D212">
        <v>157.31906614785993</v>
      </c>
      <c r="E212">
        <v>1</v>
      </c>
      <c r="F212">
        <v>4.9066147859922182</v>
      </c>
      <c r="G212" s="2">
        <f t="shared" si="19"/>
        <v>156.31906614785993</v>
      </c>
      <c r="H212">
        <f t="shared" si="20"/>
        <v>159.75355279828401</v>
      </c>
      <c r="I212">
        <f t="shared" si="21"/>
        <v>411.20564490278298</v>
      </c>
      <c r="J212">
        <v>0</v>
      </c>
      <c r="L212" t="s">
        <v>87</v>
      </c>
      <c r="M212">
        <v>165.60537600000001</v>
      </c>
      <c r="N212">
        <v>1.0526720000000001</v>
      </c>
      <c r="O212">
        <v>5.1650559999999999</v>
      </c>
    </row>
    <row r="213" spans="2:15">
      <c r="B213" s="36">
        <f t="shared" si="18"/>
        <v>1</v>
      </c>
      <c r="C213" s="36" t="s">
        <v>88</v>
      </c>
      <c r="D213" s="36">
        <v>57.975535168195719</v>
      </c>
      <c r="E213" s="36">
        <v>1.8226299694189603</v>
      </c>
      <c r="F213" s="36">
        <v>1</v>
      </c>
      <c r="G213" s="37">
        <f t="shared" si="19"/>
        <v>56.975535168195719</v>
      </c>
      <c r="H213" s="36">
        <f t="shared" si="20"/>
        <v>159.75355279828401</v>
      </c>
      <c r="I213" s="36">
        <f t="shared" si="21"/>
        <v>411.20564490278298</v>
      </c>
      <c r="J213" s="36">
        <v>0</v>
      </c>
      <c r="L213" t="s">
        <v>88</v>
      </c>
      <c r="M213">
        <v>155.30393599999999</v>
      </c>
      <c r="N213">
        <v>4.8824319999999997</v>
      </c>
      <c r="O213">
        <v>2.6787839999999998</v>
      </c>
    </row>
    <row r="214" spans="2:15">
      <c r="B214">
        <f t="shared" si="18"/>
        <v>1</v>
      </c>
      <c r="C214" t="s">
        <v>89</v>
      </c>
      <c r="D214">
        <v>32.180532445923461</v>
      </c>
      <c r="E214">
        <v>1.0033277870216306</v>
      </c>
      <c r="F214">
        <v>1</v>
      </c>
      <c r="G214" s="2">
        <f t="shared" si="19"/>
        <v>31.180532445923461</v>
      </c>
      <c r="H214">
        <f t="shared" si="20"/>
        <v>159.75355279828401</v>
      </c>
      <c r="I214">
        <f t="shared" si="21"/>
        <v>411.20564490278298</v>
      </c>
      <c r="J214">
        <v>0</v>
      </c>
      <c r="L214" t="s">
        <v>89</v>
      </c>
      <c r="M214">
        <v>158.437376</v>
      </c>
      <c r="N214">
        <v>4.9397760000000002</v>
      </c>
      <c r="O214">
        <v>4.9233919999999998</v>
      </c>
    </row>
    <row r="215" spans="2:15">
      <c r="B215">
        <f t="shared" si="18"/>
        <v>1</v>
      </c>
      <c r="C215" t="s">
        <v>90</v>
      </c>
      <c r="D215">
        <v>136.4758064516129</v>
      </c>
      <c r="E215">
        <v>1</v>
      </c>
      <c r="F215">
        <v>5.161290322580645</v>
      </c>
      <c r="G215" s="2">
        <f t="shared" si="19"/>
        <v>135.4758064516129</v>
      </c>
      <c r="H215">
        <f t="shared" si="20"/>
        <v>159.75355279828401</v>
      </c>
      <c r="I215">
        <f t="shared" si="21"/>
        <v>411.20564490278298</v>
      </c>
      <c r="J215">
        <v>0</v>
      </c>
      <c r="L215" t="s">
        <v>90</v>
      </c>
      <c r="M215">
        <v>138.633216</v>
      </c>
      <c r="N215">
        <v>1.015808</v>
      </c>
      <c r="O215">
        <v>5.2428800000000004</v>
      </c>
    </row>
    <row r="216" spans="2:15">
      <c r="B216">
        <f t="shared" si="18"/>
        <v>1</v>
      </c>
      <c r="C216" t="s">
        <v>91</v>
      </c>
      <c r="D216">
        <v>202.61340206185568</v>
      </c>
      <c r="E216">
        <v>1</v>
      </c>
      <c r="F216">
        <v>3.5206185567010309</v>
      </c>
      <c r="G216" s="2">
        <f t="shared" si="19"/>
        <v>201.61340206185568</v>
      </c>
      <c r="H216">
        <f t="shared" si="20"/>
        <v>159.75355279828401</v>
      </c>
      <c r="I216">
        <f t="shared" si="21"/>
        <v>411.20564490278298</v>
      </c>
      <c r="J216">
        <v>0</v>
      </c>
      <c r="L216" t="s">
        <v>91</v>
      </c>
      <c r="M216">
        <v>161.00147200000001</v>
      </c>
      <c r="N216">
        <v>0.794624</v>
      </c>
      <c r="O216">
        <v>2.7975680000000001</v>
      </c>
    </row>
    <row r="217" spans="2:15">
      <c r="B217">
        <f t="shared" si="18"/>
        <v>1</v>
      </c>
      <c r="C217" t="s">
        <v>92</v>
      </c>
      <c r="D217">
        <v>152.80566801619435</v>
      </c>
      <c r="E217">
        <v>1</v>
      </c>
      <c r="F217">
        <v>5.0890688259109309</v>
      </c>
      <c r="G217" s="2">
        <f t="shared" si="19"/>
        <v>151.80566801619435</v>
      </c>
      <c r="H217">
        <f t="shared" si="20"/>
        <v>159.75355279828401</v>
      </c>
      <c r="I217">
        <f t="shared" si="21"/>
        <v>411.20564490278298</v>
      </c>
      <c r="J217">
        <v>0</v>
      </c>
      <c r="L217" t="s">
        <v>92</v>
      </c>
      <c r="M217">
        <v>154.59532799999999</v>
      </c>
      <c r="N217">
        <v>1.0117119999999999</v>
      </c>
      <c r="O217">
        <v>5.1486720000000004</v>
      </c>
    </row>
    <row r="218" spans="2:15">
      <c r="B218">
        <f t="shared" si="18"/>
        <v>1</v>
      </c>
      <c r="C218" t="s">
        <v>93</v>
      </c>
      <c r="D218">
        <v>132.37254901960785</v>
      </c>
      <c r="E218">
        <v>1</v>
      </c>
      <c r="F218">
        <v>4.1470588235294121</v>
      </c>
      <c r="G218" s="2">
        <f t="shared" si="19"/>
        <v>131.37254901960785</v>
      </c>
      <c r="H218">
        <f t="shared" si="20"/>
        <v>159.75355279828401</v>
      </c>
      <c r="I218">
        <f t="shared" si="21"/>
        <v>411.20564490278298</v>
      </c>
      <c r="J218">
        <v>0</v>
      </c>
      <c r="L218" t="s">
        <v>93</v>
      </c>
      <c r="M218">
        <v>165.912576</v>
      </c>
      <c r="N218">
        <v>1.253376</v>
      </c>
      <c r="O218">
        <v>5.1978239999999998</v>
      </c>
    </row>
    <row r="219" spans="2:15">
      <c r="B219">
        <f t="shared" si="18"/>
        <v>1</v>
      </c>
      <c r="C219" t="s">
        <v>94</v>
      </c>
      <c r="D219">
        <v>129.29677419354837</v>
      </c>
      <c r="E219">
        <v>1</v>
      </c>
      <c r="F219">
        <v>2.3935483870967742</v>
      </c>
      <c r="G219" s="2">
        <f t="shared" si="19"/>
        <v>128.29677419354837</v>
      </c>
      <c r="H219">
        <f t="shared" si="20"/>
        <v>159.75355279828401</v>
      </c>
      <c r="I219">
        <f t="shared" si="21"/>
        <v>411.20564490278298</v>
      </c>
      <c r="J219">
        <v>0</v>
      </c>
      <c r="L219" t="s">
        <v>94</v>
      </c>
      <c r="M219">
        <v>164.175872</v>
      </c>
      <c r="N219">
        <v>1.26976</v>
      </c>
      <c r="O219">
        <v>3.0392320000000002</v>
      </c>
    </row>
    <row r="220" spans="2:15" ht="16">
      <c r="B220">
        <f t="shared" si="18"/>
        <v>1</v>
      </c>
      <c r="C220" s="1" t="s">
        <v>95</v>
      </c>
      <c r="D220">
        <v>232.89403973509934</v>
      </c>
      <c r="E220">
        <v>1</v>
      </c>
      <c r="F220">
        <v>1.3178807947019868</v>
      </c>
      <c r="G220" s="2">
        <f t="shared" si="19"/>
        <v>231.89403973509934</v>
      </c>
      <c r="H220">
        <f t="shared" si="20"/>
        <v>159.75355279828401</v>
      </c>
      <c r="I220">
        <f t="shared" si="21"/>
        <v>411.20564490278298</v>
      </c>
      <c r="J220">
        <v>0</v>
      </c>
      <c r="L220" t="s">
        <v>95</v>
      </c>
      <c r="M220">
        <v>144.04403199999999</v>
      </c>
      <c r="N220">
        <v>0.61849600000000005</v>
      </c>
      <c r="O220">
        <v>0.81510400000000005</v>
      </c>
    </row>
    <row r="221" spans="2:15">
      <c r="B221">
        <f t="shared" si="18"/>
        <v>1</v>
      </c>
      <c r="C221" t="s">
        <v>96</v>
      </c>
      <c r="D221">
        <v>192.88524590163934</v>
      </c>
      <c r="E221">
        <v>1</v>
      </c>
      <c r="F221">
        <v>6.693989071038251</v>
      </c>
      <c r="G221" s="2">
        <f t="shared" si="19"/>
        <v>191.88524590163934</v>
      </c>
      <c r="H221">
        <f t="shared" si="20"/>
        <v>159.75355279828401</v>
      </c>
      <c r="I221">
        <f t="shared" si="21"/>
        <v>411.20564490278298</v>
      </c>
      <c r="J221">
        <v>0</v>
      </c>
      <c r="L221" t="s">
        <v>96</v>
      </c>
      <c r="M221">
        <v>144.58060800000001</v>
      </c>
      <c r="N221">
        <v>0.74956800000000001</v>
      </c>
      <c r="O221">
        <v>5.0175999999999998</v>
      </c>
    </row>
    <row r="222" spans="2:15">
      <c r="B222">
        <f t="shared" si="18"/>
        <v>1</v>
      </c>
      <c r="C222" t="s">
        <v>97</v>
      </c>
      <c r="D222">
        <v>127.45016077170418</v>
      </c>
      <c r="E222">
        <v>1</v>
      </c>
      <c r="F222">
        <v>3.8135048231511255</v>
      </c>
      <c r="G222" s="2">
        <f t="shared" si="19"/>
        <v>126.45016077170418</v>
      </c>
      <c r="H222">
        <f t="shared" si="20"/>
        <v>159.75355279828401</v>
      </c>
      <c r="I222">
        <f t="shared" si="21"/>
        <v>411.20564490278298</v>
      </c>
      <c r="J222">
        <v>0</v>
      </c>
      <c r="L222" t="s">
        <v>97</v>
      </c>
      <c r="M222">
        <v>162.35315199999999</v>
      </c>
      <c r="N222">
        <v>1.2738560000000001</v>
      </c>
      <c r="O222">
        <v>4.857856</v>
      </c>
    </row>
    <row r="223" spans="2:15">
      <c r="B223">
        <f t="shared" si="18"/>
        <v>1</v>
      </c>
      <c r="C223" t="s">
        <v>98</v>
      </c>
      <c r="D223">
        <v>222.86516853932585</v>
      </c>
      <c r="E223">
        <v>1</v>
      </c>
      <c r="F223">
        <v>6.8258426966292136</v>
      </c>
      <c r="G223" s="2">
        <f t="shared" si="19"/>
        <v>221.86516853932585</v>
      </c>
      <c r="H223">
        <f t="shared" si="20"/>
        <v>159.75355279828401</v>
      </c>
      <c r="I223">
        <f t="shared" si="21"/>
        <v>411.20564490278298</v>
      </c>
      <c r="J223">
        <v>0</v>
      </c>
      <c r="L223" t="s">
        <v>98</v>
      </c>
      <c r="M223">
        <v>162.48831999999999</v>
      </c>
      <c r="N223">
        <v>0.72908799999999996</v>
      </c>
      <c r="O223">
        <v>4.9766399999999997</v>
      </c>
    </row>
    <row r="224" spans="2:15">
      <c r="B224">
        <f t="shared" si="18"/>
        <v>1</v>
      </c>
      <c r="C224" t="s">
        <v>99</v>
      </c>
      <c r="D224">
        <v>213.97752808988764</v>
      </c>
      <c r="E224">
        <v>1</v>
      </c>
      <c r="F224">
        <v>6.8258426966292136</v>
      </c>
      <c r="G224" s="2">
        <f t="shared" si="19"/>
        <v>212.97752808988764</v>
      </c>
      <c r="H224">
        <f t="shared" si="20"/>
        <v>159.75355279828401</v>
      </c>
      <c r="I224">
        <f t="shared" si="21"/>
        <v>411.20564490278298</v>
      </c>
      <c r="J224">
        <v>0</v>
      </c>
      <c r="L224" t="s">
        <v>99</v>
      </c>
      <c r="M224">
        <v>156.00844799999999</v>
      </c>
      <c r="N224">
        <v>0.72908799999999996</v>
      </c>
      <c r="O224">
        <v>4.9766399999999997</v>
      </c>
    </row>
    <row r="225" spans="2:15">
      <c r="B225">
        <f t="shared" si="18"/>
        <v>1</v>
      </c>
      <c r="C225" t="s">
        <v>100</v>
      </c>
      <c r="D225">
        <v>163.25</v>
      </c>
      <c r="E225">
        <v>1</v>
      </c>
      <c r="F225">
        <v>1.2416666666666667</v>
      </c>
      <c r="G225" s="2">
        <f t="shared" si="19"/>
        <v>162.25</v>
      </c>
      <c r="H225">
        <f t="shared" si="20"/>
        <v>159.75355279828401</v>
      </c>
      <c r="I225">
        <f t="shared" si="21"/>
        <v>411.20564490278298</v>
      </c>
      <c r="J225">
        <v>0</v>
      </c>
      <c r="L225" t="s">
        <v>100</v>
      </c>
      <c r="M225">
        <v>160.48128</v>
      </c>
      <c r="N225">
        <v>0.98304000000000002</v>
      </c>
      <c r="O225">
        <v>1.2206079999999999</v>
      </c>
    </row>
    <row r="226" spans="2:15">
      <c r="B226">
        <f t="shared" si="18"/>
        <v>1</v>
      </c>
      <c r="C226" t="s">
        <v>101</v>
      </c>
      <c r="D226">
        <v>254.65789473684211</v>
      </c>
      <c r="E226">
        <v>1</v>
      </c>
      <c r="F226">
        <v>4.3486842105263159</v>
      </c>
      <c r="G226" s="2">
        <f t="shared" si="19"/>
        <v>253.65789473684211</v>
      </c>
      <c r="H226">
        <f t="shared" si="20"/>
        <v>159.75355279828401</v>
      </c>
      <c r="I226">
        <f t="shared" si="21"/>
        <v>411.20564490278298</v>
      </c>
      <c r="J226">
        <v>0</v>
      </c>
      <c r="L226" t="s">
        <v>101</v>
      </c>
      <c r="M226">
        <v>158.547968</v>
      </c>
      <c r="N226">
        <v>0.62259200000000003</v>
      </c>
      <c r="O226">
        <v>2.7074560000000001</v>
      </c>
    </row>
    <row r="227" spans="2:15">
      <c r="B227">
        <f t="shared" si="18"/>
        <v>1</v>
      </c>
      <c r="C227" t="s">
        <v>102</v>
      </c>
      <c r="D227">
        <v>115.75806451612904</v>
      </c>
      <c r="E227">
        <v>1</v>
      </c>
      <c r="F227">
        <v>4.1354838709677422</v>
      </c>
      <c r="G227" s="2">
        <f t="shared" si="19"/>
        <v>114.75806451612904</v>
      </c>
      <c r="H227">
        <f t="shared" si="20"/>
        <v>159.75355279828401</v>
      </c>
      <c r="I227">
        <f t="shared" si="21"/>
        <v>411.20564490278298</v>
      </c>
      <c r="J227">
        <v>0</v>
      </c>
      <c r="L227" t="s">
        <v>102</v>
      </c>
      <c r="M227">
        <v>146.98496</v>
      </c>
      <c r="N227">
        <v>1.26976</v>
      </c>
      <c r="O227">
        <v>5.2510719999999997</v>
      </c>
    </row>
    <row r="228" spans="2:15">
      <c r="B228">
        <f t="shared" si="18"/>
        <v>1</v>
      </c>
      <c r="C228" t="s">
        <v>103</v>
      </c>
      <c r="D228">
        <v>220.50837988826817</v>
      </c>
      <c r="E228">
        <v>1</v>
      </c>
      <c r="F228">
        <v>6.9329608938547489</v>
      </c>
      <c r="G228" s="2">
        <f t="shared" si="19"/>
        <v>219.50837988826817</v>
      </c>
      <c r="H228">
        <f t="shared" si="20"/>
        <v>159.75355279828401</v>
      </c>
      <c r="I228">
        <f t="shared" si="21"/>
        <v>411.20564490278298</v>
      </c>
      <c r="J228">
        <v>0</v>
      </c>
      <c r="L228" t="s">
        <v>103</v>
      </c>
      <c r="M228">
        <v>161.673216</v>
      </c>
      <c r="N228">
        <v>0.73318399999999995</v>
      </c>
      <c r="O228">
        <v>5.0831359999999997</v>
      </c>
    </row>
    <row r="229" spans="2:15">
      <c r="B229" s="36">
        <f t="shared" si="18"/>
        <v>1</v>
      </c>
      <c r="C229" s="36" t="s">
        <v>104</v>
      </c>
      <c r="D229" s="36">
        <v>204.09195402298852</v>
      </c>
      <c r="E229" s="36">
        <v>1</v>
      </c>
      <c r="F229" s="36">
        <v>24.143678160919539</v>
      </c>
      <c r="G229" s="37">
        <f t="shared" si="19"/>
        <v>203.09195402298852</v>
      </c>
      <c r="H229" s="36">
        <f t="shared" si="20"/>
        <v>159.75355279828401</v>
      </c>
      <c r="I229" s="36">
        <f t="shared" si="21"/>
        <v>411.20564490278298</v>
      </c>
      <c r="J229" s="36">
        <v>0</v>
      </c>
      <c r="L229" t="s">
        <v>104</v>
      </c>
      <c r="M229">
        <v>145.45715200000001</v>
      </c>
      <c r="N229">
        <v>0.712704</v>
      </c>
      <c r="O229">
        <v>17.207295999999999</v>
      </c>
    </row>
    <row r="230" spans="2:15">
      <c r="B230">
        <f t="shared" si="18"/>
        <v>1</v>
      </c>
      <c r="C230" t="s">
        <v>105</v>
      </c>
      <c r="D230">
        <v>121.02341137123746</v>
      </c>
      <c r="E230">
        <v>1</v>
      </c>
      <c r="F230">
        <v>4.2976588628762542</v>
      </c>
      <c r="G230" s="2">
        <f t="shared" si="19"/>
        <v>120.02341137123746</v>
      </c>
      <c r="H230">
        <f t="shared" si="20"/>
        <v>159.75355279828401</v>
      </c>
      <c r="I230">
        <f t="shared" si="21"/>
        <v>411.20564490278298</v>
      </c>
      <c r="J230">
        <v>0</v>
      </c>
      <c r="L230" t="s">
        <v>105</v>
      </c>
      <c r="M230">
        <v>148.21785600000001</v>
      </c>
      <c r="N230">
        <v>1.224704</v>
      </c>
      <c r="O230">
        <v>5.2633599999999996</v>
      </c>
    </row>
    <row r="231" spans="2:15">
      <c r="B231">
        <f t="shared" si="18"/>
        <v>1</v>
      </c>
      <c r="C231" t="s">
        <v>106</v>
      </c>
      <c r="D231">
        <v>169.84615384615384</v>
      </c>
      <c r="E231">
        <v>1</v>
      </c>
      <c r="F231">
        <v>5.8365384615384617</v>
      </c>
      <c r="G231" s="2">
        <f t="shared" ref="G231:G262" si="22">MAX(D231:F231)-MIN(D231:F231)</f>
        <v>168.84615384615384</v>
      </c>
      <c r="H231">
        <f t="shared" ref="H231:H253" si="23">$G$254</f>
        <v>159.75355279828401</v>
      </c>
      <c r="I231">
        <f t="shared" si="21"/>
        <v>411.20564490278298</v>
      </c>
      <c r="J231">
        <v>0</v>
      </c>
      <c r="L231" t="s">
        <v>106</v>
      </c>
      <c r="M231">
        <v>144.70348799999999</v>
      </c>
      <c r="N231">
        <v>0.85196799999999995</v>
      </c>
      <c r="O231">
        <v>4.9725440000000001</v>
      </c>
    </row>
    <row r="232" spans="2:15">
      <c r="B232">
        <f t="shared" si="18"/>
        <v>1</v>
      </c>
      <c r="C232" t="s">
        <v>107</v>
      </c>
      <c r="D232">
        <v>148.58750000000001</v>
      </c>
      <c r="E232">
        <v>1</v>
      </c>
      <c r="F232">
        <v>4.9749999999999996</v>
      </c>
      <c r="G232" s="2">
        <f t="shared" si="22"/>
        <v>147.58750000000001</v>
      </c>
      <c r="H232">
        <f t="shared" si="23"/>
        <v>159.75355279828401</v>
      </c>
      <c r="I232">
        <f t="shared" si="21"/>
        <v>411.20564490278298</v>
      </c>
      <c r="J232">
        <v>0</v>
      </c>
      <c r="L232" t="s">
        <v>107</v>
      </c>
      <c r="M232">
        <v>146.06745599999999</v>
      </c>
      <c r="N232">
        <v>0.98304000000000002</v>
      </c>
      <c r="O232">
        <v>4.8906239999999999</v>
      </c>
    </row>
    <row r="233" spans="2:15">
      <c r="B233">
        <f t="shared" si="18"/>
        <v>1</v>
      </c>
      <c r="C233" t="s">
        <v>108</v>
      </c>
      <c r="D233">
        <v>176.42233009708738</v>
      </c>
      <c r="E233">
        <v>1</v>
      </c>
      <c r="F233">
        <v>6.0436893203883493</v>
      </c>
      <c r="G233" s="2">
        <f t="shared" si="22"/>
        <v>175.42233009708738</v>
      </c>
      <c r="H233">
        <f t="shared" si="23"/>
        <v>159.75355279828401</v>
      </c>
      <c r="I233">
        <f t="shared" si="21"/>
        <v>411.20564490278298</v>
      </c>
      <c r="J233">
        <v>0</v>
      </c>
      <c r="L233" t="s">
        <v>108</v>
      </c>
      <c r="M233">
        <v>148.860928</v>
      </c>
      <c r="N233">
        <v>0.84377599999999997</v>
      </c>
      <c r="O233">
        <v>5.0995200000000001</v>
      </c>
    </row>
    <row r="234" spans="2:15">
      <c r="B234">
        <f t="shared" si="18"/>
        <v>1</v>
      </c>
      <c r="C234" t="s">
        <v>109</v>
      </c>
      <c r="D234">
        <v>245.49342105263159</v>
      </c>
      <c r="E234">
        <v>1</v>
      </c>
      <c r="F234">
        <v>7.8552631578947372</v>
      </c>
      <c r="G234" s="2">
        <f t="shared" si="22"/>
        <v>244.49342105263159</v>
      </c>
      <c r="H234">
        <f t="shared" si="23"/>
        <v>159.75355279828401</v>
      </c>
      <c r="I234">
        <f t="shared" si="21"/>
        <v>411.20564490278298</v>
      </c>
      <c r="J234">
        <v>0</v>
      </c>
      <c r="L234" t="s">
        <v>109</v>
      </c>
      <c r="M234">
        <v>152.84224</v>
      </c>
      <c r="N234">
        <v>0.62259200000000003</v>
      </c>
      <c r="O234">
        <v>4.8906239999999999</v>
      </c>
    </row>
    <row r="235" spans="2:15">
      <c r="B235">
        <f t="shared" si="18"/>
        <v>1</v>
      </c>
      <c r="C235" t="s">
        <v>110</v>
      </c>
      <c r="D235">
        <v>86.120654396728014</v>
      </c>
      <c r="E235">
        <v>1</v>
      </c>
      <c r="F235">
        <v>2.8732106339468304</v>
      </c>
      <c r="G235" s="2">
        <f t="shared" si="22"/>
        <v>85.120654396728014</v>
      </c>
      <c r="H235">
        <f t="shared" si="23"/>
        <v>159.75355279828401</v>
      </c>
      <c r="I235">
        <f t="shared" si="21"/>
        <v>411.20564490278298</v>
      </c>
      <c r="J235">
        <v>0</v>
      </c>
      <c r="L235" t="s">
        <v>110</v>
      </c>
      <c r="M235">
        <v>172.49484799999999</v>
      </c>
      <c r="N235">
        <v>2.0029439999999998</v>
      </c>
      <c r="O235">
        <v>5.75488</v>
      </c>
    </row>
    <row r="236" spans="2:15">
      <c r="B236">
        <f t="shared" si="18"/>
        <v>1</v>
      </c>
      <c r="C236" t="s">
        <v>111</v>
      </c>
      <c r="D236">
        <v>196.59693877551021</v>
      </c>
      <c r="E236">
        <v>1</v>
      </c>
      <c r="F236">
        <v>6.5357142857142856</v>
      </c>
      <c r="G236" s="2">
        <f t="shared" si="22"/>
        <v>195.59693877551021</v>
      </c>
      <c r="H236">
        <f t="shared" si="23"/>
        <v>159.75355279828401</v>
      </c>
      <c r="I236">
        <f t="shared" si="21"/>
        <v>411.20564490278298</v>
      </c>
      <c r="J236">
        <v>0</v>
      </c>
      <c r="L236" t="s">
        <v>111</v>
      </c>
      <c r="M236">
        <v>157.83116799999999</v>
      </c>
      <c r="N236">
        <v>0.80281599999999997</v>
      </c>
      <c r="O236">
        <v>5.2469760000000001</v>
      </c>
    </row>
    <row r="237" spans="2:15">
      <c r="B237">
        <f t="shared" si="18"/>
        <v>1</v>
      </c>
      <c r="C237" t="s">
        <v>112</v>
      </c>
      <c r="D237">
        <v>192.035</v>
      </c>
      <c r="E237">
        <v>1</v>
      </c>
      <c r="F237">
        <v>3.7250000000000001</v>
      </c>
      <c r="G237" s="2">
        <f t="shared" si="22"/>
        <v>191.035</v>
      </c>
      <c r="H237">
        <f t="shared" si="23"/>
        <v>159.75355279828401</v>
      </c>
      <c r="I237">
        <f t="shared" si="21"/>
        <v>411.20564490278298</v>
      </c>
      <c r="J237">
        <v>0</v>
      </c>
      <c r="L237" t="s">
        <v>112</v>
      </c>
      <c r="M237">
        <v>157.31507199999999</v>
      </c>
      <c r="N237">
        <v>0.81920000000000004</v>
      </c>
      <c r="O237">
        <v>3.05152</v>
      </c>
    </row>
    <row r="238" spans="2:15">
      <c r="B238">
        <f t="shared" si="18"/>
        <v>1</v>
      </c>
      <c r="C238" t="s">
        <v>113</v>
      </c>
      <c r="D238">
        <v>178.0493273542601</v>
      </c>
      <c r="E238">
        <v>1</v>
      </c>
      <c r="F238">
        <v>5.6008968609865475</v>
      </c>
      <c r="G238" s="2">
        <f t="shared" si="22"/>
        <v>177.0493273542601</v>
      </c>
      <c r="H238">
        <f t="shared" si="23"/>
        <v>159.75355279828401</v>
      </c>
      <c r="I238">
        <f t="shared" si="21"/>
        <v>411.20564490278298</v>
      </c>
      <c r="J238">
        <v>0</v>
      </c>
      <c r="L238" t="s">
        <v>113</v>
      </c>
      <c r="M238">
        <v>162.63167999999999</v>
      </c>
      <c r="N238">
        <v>0.913408</v>
      </c>
      <c r="O238">
        <v>5.1159039999999996</v>
      </c>
    </row>
    <row r="239" spans="2:15">
      <c r="B239">
        <f t="shared" si="18"/>
        <v>1</v>
      </c>
      <c r="C239" t="s">
        <v>114</v>
      </c>
      <c r="D239">
        <v>220.31491712707182</v>
      </c>
      <c r="E239">
        <v>1</v>
      </c>
      <c r="F239">
        <v>6.7016574585635356</v>
      </c>
      <c r="G239" s="2">
        <f t="shared" si="22"/>
        <v>219.31491712707182</v>
      </c>
      <c r="H239">
        <f t="shared" si="23"/>
        <v>159.75355279828401</v>
      </c>
      <c r="I239">
        <f t="shared" si="21"/>
        <v>411.20564490278298</v>
      </c>
      <c r="J239">
        <v>0</v>
      </c>
      <c r="L239" t="s">
        <v>114</v>
      </c>
      <c r="M239">
        <v>163.33619200000001</v>
      </c>
      <c r="N239">
        <v>0.74137600000000003</v>
      </c>
      <c r="O239">
        <v>4.9684480000000004</v>
      </c>
    </row>
    <row r="240" spans="2:15">
      <c r="B240">
        <f t="shared" si="18"/>
        <v>1</v>
      </c>
      <c r="C240" t="s">
        <v>115</v>
      </c>
      <c r="D240">
        <v>174.06222222222223</v>
      </c>
      <c r="E240">
        <v>1</v>
      </c>
      <c r="F240">
        <v>5.1955555555555559</v>
      </c>
      <c r="G240" s="2">
        <f t="shared" si="22"/>
        <v>173.06222222222223</v>
      </c>
      <c r="H240">
        <f t="shared" si="23"/>
        <v>159.75355279828401</v>
      </c>
      <c r="I240">
        <f t="shared" si="21"/>
        <v>411.20564490278298</v>
      </c>
      <c r="J240">
        <v>0</v>
      </c>
      <c r="L240" t="s">
        <v>115</v>
      </c>
      <c r="M240">
        <v>160.41574399999999</v>
      </c>
      <c r="N240">
        <v>0.92159999999999997</v>
      </c>
      <c r="O240">
        <v>4.7882239999999996</v>
      </c>
    </row>
    <row r="241" spans="2:15">
      <c r="B241">
        <f t="shared" si="18"/>
        <v>1</v>
      </c>
      <c r="C241" t="s">
        <v>116</v>
      </c>
      <c r="D241">
        <v>132.79924242424244</v>
      </c>
      <c r="E241">
        <v>1</v>
      </c>
      <c r="F241">
        <v>4.9734848484848486</v>
      </c>
      <c r="G241" s="2">
        <f t="shared" si="22"/>
        <v>131.79924242424244</v>
      </c>
      <c r="H241">
        <f t="shared" si="23"/>
        <v>159.75355279828401</v>
      </c>
      <c r="I241">
        <f t="shared" si="21"/>
        <v>411.20564490278298</v>
      </c>
      <c r="J241">
        <v>0</v>
      </c>
      <c r="L241" t="s">
        <v>116</v>
      </c>
      <c r="M241">
        <v>143.601664</v>
      </c>
      <c r="N241">
        <v>1.0813440000000001</v>
      </c>
      <c r="O241">
        <v>5.3780479999999997</v>
      </c>
    </row>
    <row r="242" spans="2:15">
      <c r="B242">
        <f t="shared" si="18"/>
        <v>1</v>
      </c>
      <c r="C242" t="s">
        <v>117</v>
      </c>
      <c r="D242">
        <v>170.50961538461539</v>
      </c>
      <c r="E242">
        <v>1</v>
      </c>
      <c r="F242">
        <v>5.697115384615385</v>
      </c>
      <c r="G242" s="2">
        <f t="shared" si="22"/>
        <v>169.50961538461539</v>
      </c>
      <c r="H242">
        <f t="shared" si="23"/>
        <v>159.75355279828401</v>
      </c>
      <c r="I242">
        <f t="shared" si="21"/>
        <v>411.20564490278298</v>
      </c>
      <c r="J242">
        <v>0</v>
      </c>
      <c r="L242" t="s">
        <v>117</v>
      </c>
      <c r="M242">
        <v>145.26873599999999</v>
      </c>
      <c r="N242">
        <v>0.85196799999999995</v>
      </c>
      <c r="O242">
        <v>4.8537600000000003</v>
      </c>
    </row>
    <row r="243" spans="2:15">
      <c r="B243">
        <f t="shared" si="18"/>
        <v>1</v>
      </c>
      <c r="C243" t="s">
        <v>118</v>
      </c>
      <c r="D243">
        <v>179.57777777777778</v>
      </c>
      <c r="E243">
        <v>1</v>
      </c>
      <c r="F243">
        <v>5.7733333333333334</v>
      </c>
      <c r="G243" s="2">
        <f t="shared" si="22"/>
        <v>178.57777777777778</v>
      </c>
      <c r="H243">
        <f t="shared" si="23"/>
        <v>159.75355279828401</v>
      </c>
      <c r="I243">
        <f t="shared" si="21"/>
        <v>411.20564490278298</v>
      </c>
      <c r="J243">
        <v>0</v>
      </c>
      <c r="L243" t="s">
        <v>118</v>
      </c>
      <c r="M243">
        <v>165.49888000000001</v>
      </c>
      <c r="N243">
        <v>0.92159999999999997</v>
      </c>
      <c r="O243">
        <v>5.3207040000000001</v>
      </c>
    </row>
    <row r="244" spans="2:15">
      <c r="B244">
        <f t="shared" si="18"/>
        <v>1</v>
      </c>
      <c r="C244" t="s">
        <v>119</v>
      </c>
      <c r="D244">
        <v>248.33116883116884</v>
      </c>
      <c r="E244">
        <v>1</v>
      </c>
      <c r="F244">
        <v>7.8961038961038961</v>
      </c>
      <c r="G244" s="2">
        <f t="shared" si="22"/>
        <v>247.33116883116884</v>
      </c>
      <c r="H244">
        <f t="shared" si="23"/>
        <v>159.75355279828401</v>
      </c>
      <c r="I244">
        <f t="shared" si="21"/>
        <v>411.20564490278298</v>
      </c>
      <c r="J244">
        <v>0</v>
      </c>
      <c r="L244" t="s">
        <v>119</v>
      </c>
      <c r="M244">
        <v>156.643328</v>
      </c>
      <c r="N244">
        <v>0.63078400000000001</v>
      </c>
      <c r="O244">
        <v>4.9807360000000003</v>
      </c>
    </row>
    <row r="245" spans="2:15">
      <c r="B245">
        <f t="shared" si="18"/>
        <v>1</v>
      </c>
      <c r="C245" t="s">
        <v>120</v>
      </c>
      <c r="D245">
        <v>202.05714285714285</v>
      </c>
      <c r="E245">
        <v>1</v>
      </c>
      <c r="F245">
        <v>6.7942857142857145</v>
      </c>
      <c r="G245" s="2">
        <f t="shared" si="22"/>
        <v>201.05714285714285</v>
      </c>
      <c r="H245">
        <f t="shared" si="23"/>
        <v>159.75355279828401</v>
      </c>
      <c r="I245">
        <f t="shared" si="21"/>
        <v>411.20564490278298</v>
      </c>
      <c r="J245">
        <v>0</v>
      </c>
      <c r="L245" t="s">
        <v>120</v>
      </c>
      <c r="M245">
        <v>144.83456000000001</v>
      </c>
      <c r="N245">
        <v>0.71679999999999999</v>
      </c>
      <c r="O245">
        <v>4.8701439999999998</v>
      </c>
    </row>
    <row r="246" spans="2:15">
      <c r="B246">
        <f t="shared" si="18"/>
        <v>1</v>
      </c>
      <c r="C246" t="s">
        <v>121</v>
      </c>
      <c r="D246">
        <v>205.01554404145077</v>
      </c>
      <c r="E246">
        <v>1</v>
      </c>
      <c r="F246">
        <v>6.4611398963730569</v>
      </c>
      <c r="G246" s="2">
        <f t="shared" si="22"/>
        <v>204.01554404145077</v>
      </c>
      <c r="H246">
        <f t="shared" si="23"/>
        <v>159.75355279828401</v>
      </c>
      <c r="I246">
        <f t="shared" si="21"/>
        <v>411.20564490278298</v>
      </c>
      <c r="J246">
        <v>0</v>
      </c>
      <c r="L246" t="s">
        <v>121</v>
      </c>
      <c r="M246">
        <v>162.070528</v>
      </c>
      <c r="N246">
        <v>0.79052800000000001</v>
      </c>
      <c r="O246">
        <v>5.1077120000000003</v>
      </c>
    </row>
    <row r="247" spans="2:15">
      <c r="B247">
        <f t="shared" si="18"/>
        <v>1</v>
      </c>
      <c r="C247" t="s">
        <v>122</v>
      </c>
      <c r="D247">
        <v>200.39690721649484</v>
      </c>
      <c r="E247">
        <v>1</v>
      </c>
      <c r="F247">
        <v>6.4484536082474229</v>
      </c>
      <c r="G247" s="2">
        <f t="shared" si="22"/>
        <v>199.39690721649484</v>
      </c>
      <c r="H247">
        <f t="shared" si="23"/>
        <v>159.75355279828401</v>
      </c>
      <c r="I247">
        <f t="shared" si="21"/>
        <v>411.20564490278298</v>
      </c>
      <c r="J247">
        <v>0</v>
      </c>
      <c r="L247" t="s">
        <v>122</v>
      </c>
      <c r="M247">
        <v>159.24019200000001</v>
      </c>
      <c r="N247">
        <v>0.794624</v>
      </c>
      <c r="O247">
        <v>5.1240959999999998</v>
      </c>
    </row>
    <row r="248" spans="2:15">
      <c r="B248">
        <f t="shared" si="18"/>
        <v>1</v>
      </c>
      <c r="C248" t="s">
        <v>123</v>
      </c>
      <c r="D248">
        <v>254.77124183006535</v>
      </c>
      <c r="E248">
        <v>1</v>
      </c>
      <c r="F248">
        <v>7.7320261437908497</v>
      </c>
      <c r="G248" s="2">
        <f t="shared" si="22"/>
        <v>253.77124183006535</v>
      </c>
      <c r="H248">
        <f t="shared" si="23"/>
        <v>159.75355279828401</v>
      </c>
      <c r="I248">
        <f t="shared" si="21"/>
        <v>411.20564490278298</v>
      </c>
      <c r="J248">
        <v>0</v>
      </c>
      <c r="L248" t="s">
        <v>123</v>
      </c>
      <c r="M248">
        <v>159.66208</v>
      </c>
      <c r="N248">
        <v>0.62668800000000002</v>
      </c>
      <c r="O248">
        <v>4.8455680000000001</v>
      </c>
    </row>
    <row r="249" spans="2:15">
      <c r="B249">
        <f t="shared" si="18"/>
        <v>1</v>
      </c>
      <c r="C249" t="s">
        <v>124</v>
      </c>
      <c r="D249">
        <v>182.44499999999999</v>
      </c>
      <c r="E249">
        <v>1</v>
      </c>
      <c r="F249">
        <v>5.835</v>
      </c>
      <c r="G249" s="2">
        <f t="shared" si="22"/>
        <v>181.44499999999999</v>
      </c>
      <c r="H249">
        <f t="shared" si="23"/>
        <v>159.75355279828401</v>
      </c>
      <c r="I249">
        <f t="shared" si="21"/>
        <v>411.20564490278298</v>
      </c>
      <c r="J249">
        <v>0</v>
      </c>
      <c r="L249" t="s">
        <v>124</v>
      </c>
      <c r="M249">
        <v>149.458944</v>
      </c>
      <c r="N249">
        <v>0.81920000000000004</v>
      </c>
      <c r="O249">
        <v>4.7800320000000003</v>
      </c>
    </row>
    <row r="250" spans="2:15">
      <c r="B250">
        <f t="shared" si="18"/>
        <v>1</v>
      </c>
      <c r="C250" t="s">
        <v>125</v>
      </c>
      <c r="D250">
        <v>28.91625207296849</v>
      </c>
      <c r="E250">
        <v>1.0737976782752903</v>
      </c>
      <c r="F250">
        <v>1</v>
      </c>
      <c r="G250" s="2">
        <f t="shared" si="22"/>
        <v>27.91625207296849</v>
      </c>
      <c r="H250">
        <f t="shared" si="23"/>
        <v>159.75355279828401</v>
      </c>
      <c r="I250">
        <f t="shared" si="21"/>
        <v>411.20564490278298</v>
      </c>
      <c r="J250">
        <v>0</v>
      </c>
      <c r="L250" t="s">
        <v>125</v>
      </c>
      <c r="M250">
        <v>142.839808</v>
      </c>
      <c r="N250">
        <v>5.3043199999999997</v>
      </c>
      <c r="O250">
        <v>4.9397760000000002</v>
      </c>
    </row>
    <row r="251" spans="2:15">
      <c r="B251">
        <f t="shared" si="18"/>
        <v>1</v>
      </c>
      <c r="C251" t="s">
        <v>126</v>
      </c>
      <c r="D251">
        <v>33.271836734693878</v>
      </c>
      <c r="E251">
        <v>1</v>
      </c>
      <c r="F251">
        <v>1.0285714285714285</v>
      </c>
      <c r="G251" s="2">
        <f t="shared" si="22"/>
        <v>32.271836734693878</v>
      </c>
      <c r="H251">
        <f t="shared" si="23"/>
        <v>159.75355279828401</v>
      </c>
      <c r="I251">
        <f t="shared" si="21"/>
        <v>411.20564490278298</v>
      </c>
      <c r="J251">
        <v>0</v>
      </c>
      <c r="L251" t="s">
        <v>126</v>
      </c>
      <c r="M251">
        <v>166.94476800000001</v>
      </c>
      <c r="N251">
        <v>5.0175999999999998</v>
      </c>
      <c r="O251">
        <v>5.1609600000000002</v>
      </c>
    </row>
    <row r="252" spans="2:15">
      <c r="B252">
        <f t="shared" si="18"/>
        <v>1</v>
      </c>
      <c r="C252" t="s">
        <v>127</v>
      </c>
      <c r="D252">
        <v>168.71491228070175</v>
      </c>
      <c r="E252">
        <v>1</v>
      </c>
      <c r="F252">
        <v>5.2324561403508776</v>
      </c>
      <c r="G252" s="2">
        <f t="shared" si="22"/>
        <v>167.71491228070175</v>
      </c>
      <c r="H252">
        <f t="shared" si="23"/>
        <v>159.75355279828401</v>
      </c>
      <c r="I252">
        <f t="shared" si="21"/>
        <v>411.20564490278298</v>
      </c>
      <c r="J252">
        <v>0</v>
      </c>
      <c r="L252" t="s">
        <v>127</v>
      </c>
      <c r="M252">
        <v>157.560832</v>
      </c>
      <c r="N252">
        <v>0.93388800000000005</v>
      </c>
      <c r="O252">
        <v>4.8865280000000002</v>
      </c>
    </row>
    <row r="253" spans="2:15">
      <c r="B253">
        <f t="shared" si="18"/>
        <v>1</v>
      </c>
      <c r="C253" t="s">
        <v>128</v>
      </c>
      <c r="D253">
        <v>188.6305418719212</v>
      </c>
      <c r="E253">
        <v>1</v>
      </c>
      <c r="F253">
        <v>3.3645320197044337</v>
      </c>
      <c r="G253" s="2">
        <f t="shared" si="22"/>
        <v>187.6305418719212</v>
      </c>
      <c r="H253">
        <f t="shared" si="23"/>
        <v>159.75355279828401</v>
      </c>
      <c r="I253">
        <f t="shared" si="21"/>
        <v>411.20564490278298</v>
      </c>
      <c r="J253">
        <v>0</v>
      </c>
      <c r="L253" t="s">
        <v>128</v>
      </c>
      <c r="M253">
        <v>156.844032</v>
      </c>
      <c r="N253">
        <v>0.831488</v>
      </c>
      <c r="O253">
        <v>2.7975680000000001</v>
      </c>
    </row>
    <row r="254" spans="2:15">
      <c r="G254" s="2">
        <f>AVERAGE(G135:G253)</f>
        <v>159.75355279828401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2017-05-26T09:52:36Z</dcterms:modified>
</cp:coreProperties>
</file>