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utaleb/Documents/"/>
    </mc:Choice>
  </mc:AlternateContent>
  <xr:revisionPtr revIDLastSave="0" documentId="13_ncr:1_{E39E3EDF-4819-0E44-96CE-12E7E3427123}" xr6:coauthVersionLast="36" xr6:coauthVersionMax="36" xr10:uidLastSave="{00000000-0000-0000-0000-000000000000}"/>
  <bookViews>
    <workbookView xWindow="0" yWindow="460" windowWidth="28800" windowHeight="17540" xr2:uid="{B3D44A3A-AD87-3B46-BBBB-160804F62E3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1" l="1"/>
  <c r="N57" i="1"/>
  <c r="N54" i="1" l="1"/>
  <c r="N53" i="1"/>
  <c r="N52" i="1"/>
  <c r="N51" i="1" l="1"/>
  <c r="N44" i="1" l="1"/>
  <c r="H38" i="1" l="1"/>
  <c r="N36" i="1"/>
  <c r="N35" i="1"/>
  <c r="N31" i="1" l="1"/>
  <c r="N29" i="1"/>
  <c r="M59" i="1" l="1"/>
  <c r="M60" i="1"/>
  <c r="M61" i="1"/>
  <c r="M62" i="1"/>
  <c r="M63" i="1"/>
  <c r="M64" i="1"/>
  <c r="M6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J6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27" i="1"/>
  <c r="H28" i="1"/>
  <c r="N28" i="1" s="1"/>
  <c r="H29" i="1"/>
  <c r="H30" i="1"/>
  <c r="H31" i="1"/>
  <c r="H32" i="1"/>
  <c r="H33" i="1"/>
  <c r="N33" i="1" s="1"/>
  <c r="H34" i="1"/>
  <c r="N34" i="1" s="1"/>
  <c r="H35" i="1"/>
  <c r="H36" i="1"/>
  <c r="H37" i="1"/>
  <c r="H39" i="1"/>
  <c r="H40" i="1"/>
  <c r="H41" i="1"/>
  <c r="H42" i="1"/>
  <c r="H43" i="1"/>
  <c r="N43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N25" i="1"/>
  <c r="N26" i="1"/>
  <c r="N24" i="1"/>
  <c r="M58" i="1" l="1"/>
  <c r="M57" i="1"/>
  <c r="N55" i="1"/>
  <c r="M56" i="1"/>
  <c r="M55" i="1"/>
  <c r="M54" i="1"/>
  <c r="M53" i="1"/>
  <c r="M52" i="1"/>
  <c r="N50" i="1"/>
  <c r="M51" i="1"/>
  <c r="N49" i="1"/>
  <c r="M50" i="1"/>
  <c r="M48" i="1"/>
  <c r="N48" i="1"/>
  <c r="M49" i="1"/>
  <c r="N47" i="1"/>
  <c r="N46" i="1"/>
  <c r="M47" i="1"/>
  <c r="N45" i="1"/>
  <c r="M46" i="1"/>
  <c r="M45" i="1"/>
  <c r="M44" i="1"/>
  <c r="N42" i="1"/>
  <c r="M43" i="1"/>
  <c r="N41" i="1"/>
  <c r="M42" i="1"/>
  <c r="N40" i="1"/>
  <c r="M41" i="1"/>
  <c r="N39" i="1"/>
  <c r="M40" i="1"/>
  <c r="N38" i="1"/>
  <c r="M39" i="1"/>
  <c r="M38" i="1"/>
  <c r="N37" i="1"/>
  <c r="M37" i="1"/>
  <c r="M36" i="1"/>
  <c r="M35" i="1"/>
  <c r="M34" i="1"/>
  <c r="N32" i="1"/>
  <c r="M33" i="1"/>
  <c r="M32" i="1"/>
  <c r="N30" i="1"/>
  <c r="M30" i="1"/>
  <c r="M31" i="1"/>
  <c r="M29" i="1"/>
  <c r="N27" i="1"/>
  <c r="M28" i="1"/>
  <c r="M27" i="1"/>
  <c r="N22" i="1" l="1"/>
  <c r="N18" i="1" l="1"/>
  <c r="N19" i="1"/>
  <c r="N6" i="1" l="1"/>
  <c r="N7" i="1"/>
  <c r="N8" i="1"/>
  <c r="N9" i="1"/>
  <c r="N10" i="1"/>
  <c r="N5" i="1"/>
  <c r="M6" i="1"/>
  <c r="M7" i="1"/>
  <c r="M8" i="1"/>
  <c r="M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9" i="1"/>
  <c r="I10" i="1"/>
  <c r="I11" i="1"/>
  <c r="N11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9" i="1"/>
  <c r="H10" i="1"/>
  <c r="H11" i="1"/>
  <c r="H12" i="1"/>
  <c r="N12" i="1" s="1"/>
  <c r="H13" i="1"/>
  <c r="H14" i="1"/>
  <c r="H15" i="1"/>
  <c r="H16" i="1"/>
  <c r="N16" i="1" s="1"/>
  <c r="H17" i="1"/>
  <c r="H18" i="1"/>
  <c r="H19" i="1"/>
  <c r="H20" i="1"/>
  <c r="H21" i="1"/>
  <c r="H22" i="1"/>
  <c r="H23" i="1"/>
  <c r="H24" i="1"/>
  <c r="H25" i="1"/>
  <c r="H26" i="1"/>
  <c r="K6" i="1"/>
  <c r="K7" i="1"/>
  <c r="K8" i="1"/>
  <c r="K5" i="1"/>
  <c r="J6" i="1"/>
  <c r="J7" i="1"/>
  <c r="J8" i="1"/>
  <c r="J5" i="1"/>
  <c r="I7" i="1"/>
  <c r="I8" i="1"/>
  <c r="I6" i="1"/>
  <c r="I5" i="1"/>
  <c r="H7" i="1"/>
  <c r="H8" i="1"/>
  <c r="H6" i="1"/>
  <c r="H5" i="1"/>
  <c r="M26" i="1" l="1"/>
  <c r="M25" i="1"/>
  <c r="N23" i="1"/>
  <c r="M24" i="1"/>
  <c r="M23" i="1"/>
  <c r="M22" i="1"/>
  <c r="N21" i="1"/>
  <c r="N20" i="1"/>
  <c r="M21" i="1"/>
  <c r="M20" i="1"/>
  <c r="M19" i="1"/>
  <c r="M18" i="1"/>
  <c r="M17" i="1"/>
  <c r="N15" i="1"/>
  <c r="M16" i="1"/>
  <c r="N14" i="1"/>
  <c r="M15" i="1"/>
  <c r="N13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<sst xmlns="http://schemas.openxmlformats.org/spreadsheetml/2006/main" count="11" uniqueCount="8">
  <si>
    <t>Positive cases</t>
  </si>
  <si>
    <t>Negative cases</t>
  </si>
  <si>
    <t>Deaths</t>
  </si>
  <si>
    <t>Cured</t>
  </si>
  <si>
    <t>Date</t>
  </si>
  <si>
    <t>Total new tests</t>
  </si>
  <si>
    <t>Infection rate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</si>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</sst>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</c:f>
              <c:numCache>
                <c:formatCode>d\-mmm</c:formatCode>
                <c:ptCount val="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642</c:v>
                </c:pt>
                <c:pt idx="1">
                  <c:v>691</c:v>
                </c:pt>
                <c:pt idx="2">
                  <c:v>761</c:v>
                </c:pt>
                <c:pt idx="3">
                  <c:v>883</c:v>
                </c:pt>
                <c:pt idx="4">
                  <c:v>990</c:v>
                </c:pt>
                <c:pt idx="5">
                  <c:v>1120</c:v>
                </c:pt>
                <c:pt idx="6">
                  <c:v>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3-7241-A156-A03EED133F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</c:f>
              <c:numCache>
                <c:formatCode>d\-mmm</c:formatCode>
                <c:ptCount val="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2653</c:v>
                </c:pt>
                <c:pt idx="1">
                  <c:v>2815</c:v>
                </c:pt>
                <c:pt idx="2">
                  <c:v>3062</c:v>
                </c:pt>
                <c:pt idx="3">
                  <c:v>3304</c:v>
                </c:pt>
                <c:pt idx="4">
                  <c:v>3589</c:v>
                </c:pt>
                <c:pt idx="5">
                  <c:v>3984</c:v>
                </c:pt>
                <c:pt idx="6">
                  <c:v>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3-7241-A156-A03EED133F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</c:f>
              <c:numCache>
                <c:formatCode>d\-mmm</c:formatCode>
                <c:ptCount val="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37</c:v>
                </c:pt>
                <c:pt idx="1">
                  <c:v>44</c:v>
                </c:pt>
                <c:pt idx="2">
                  <c:v>47</c:v>
                </c:pt>
                <c:pt idx="3">
                  <c:v>58</c:v>
                </c:pt>
                <c:pt idx="4">
                  <c:v>69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3-7241-A156-A03EED133F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</c:f>
              <c:numCache>
                <c:formatCode>d\-mmm</c:formatCode>
                <c:ptCount val="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26</c:v>
                </c:pt>
                <c:pt idx="1">
                  <c:v>30</c:v>
                </c:pt>
                <c:pt idx="2">
                  <c:v>56</c:v>
                </c:pt>
                <c:pt idx="3">
                  <c:v>65</c:v>
                </c:pt>
                <c:pt idx="4">
                  <c:v>71</c:v>
                </c:pt>
                <c:pt idx="5">
                  <c:v>81</c:v>
                </c:pt>
                <c:pt idx="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3-7241-A156-A03EED13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26255"/>
        <c:axId val="550727935"/>
      </c:lineChart>
      <c:dateAx>
        <c:axId val="5507262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27935"/>
        <c:crosses val="autoZero"/>
        <c:auto val="1"/>
        <c:lblOffset val="100"/>
        <c:baseTimeUnit val="days"/>
      </c:dateAx>
      <c:valAx>
        <c:axId val="5507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0</xdr:row>
      <xdr:rowOff>50800</xdr:rowOff>
    </xdr:from>
    <xdr:to>
      <xdr:col>18</xdr:col>
      <xdr:colOff>452176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40840-F29D-DD4C-A03F-6FF1766A2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F8AE-7AD7-8941-B6B0-676ED58D27C1}">
  <dimension ref="B3:N65"/>
  <sheetViews>
    <sheetView tabSelected="1" topLeftCell="A26" zoomScaleNormal="100" workbookViewId="0">
      <selection activeCell="I57" sqref="I57"/>
    </sheetView>
  </sheetViews>
  <sheetFormatPr baseColWidth="10" defaultRowHeight="16" x14ac:dyDescent="0.2"/>
  <cols>
    <col min="3" max="3" width="12.83203125" customWidth="1"/>
    <col min="4" max="4" width="14" customWidth="1"/>
    <col min="5" max="5" width="7.1640625" customWidth="1"/>
    <col min="6" max="6" width="6.83203125" customWidth="1"/>
    <col min="8" max="8" width="18.1640625" customWidth="1"/>
    <col min="13" max="13" width="13.33203125" customWidth="1"/>
    <col min="14" max="14" width="14.83203125" customWidth="1"/>
    <col min="17" max="17" width="19" customWidth="1"/>
  </cols>
  <sheetData>
    <row r="3" spans="2:14" ht="17" x14ac:dyDescent="0.2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H3" s="3" t="s">
        <v>7</v>
      </c>
      <c r="I3" s="2" t="s">
        <v>7</v>
      </c>
      <c r="J3" s="2" t="s">
        <v>7</v>
      </c>
      <c r="K3" s="2" t="s">
        <v>7</v>
      </c>
    </row>
    <row r="4" spans="2:14" x14ac:dyDescent="0.2">
      <c r="B4" s="1">
        <v>43922</v>
      </c>
      <c r="C4">
        <v>642</v>
      </c>
      <c r="D4">
        <v>2653</v>
      </c>
      <c r="E4">
        <v>37</v>
      </c>
      <c r="F4">
        <v>26</v>
      </c>
      <c r="M4" t="s">
        <v>5</v>
      </c>
      <c r="N4" t="s">
        <v>6</v>
      </c>
    </row>
    <row r="5" spans="2:14" x14ac:dyDescent="0.2">
      <c r="B5" s="1">
        <v>43923</v>
      </c>
      <c r="C5">
        <v>691</v>
      </c>
      <c r="D5">
        <v>2815</v>
      </c>
      <c r="E5">
        <v>44</v>
      </c>
      <c r="F5">
        <v>30</v>
      </c>
      <c r="H5">
        <f>C5-C4</f>
        <v>49</v>
      </c>
      <c r="I5">
        <f>D5-D4</f>
        <v>162</v>
      </c>
      <c r="J5">
        <f>E5-E4</f>
        <v>7</v>
      </c>
      <c r="K5">
        <f>F5-F4</f>
        <v>4</v>
      </c>
      <c r="M5">
        <f>H5+I5</f>
        <v>211</v>
      </c>
      <c r="N5">
        <f>100*H5/(H5+I5)</f>
        <v>23.222748815165875</v>
      </c>
    </row>
    <row r="6" spans="2:14" x14ac:dyDescent="0.2">
      <c r="B6" s="1">
        <v>43924</v>
      </c>
      <c r="C6">
        <v>761</v>
      </c>
      <c r="D6">
        <v>3062</v>
      </c>
      <c r="E6">
        <v>47</v>
      </c>
      <c r="F6">
        <v>56</v>
      </c>
      <c r="H6">
        <f t="shared" ref="H6:I8" si="0">C6-C5</f>
        <v>70</v>
      </c>
      <c r="I6">
        <f t="shared" si="0"/>
        <v>247</v>
      </c>
      <c r="J6">
        <f t="shared" ref="J6:J64" si="1">E6-E5</f>
        <v>3</v>
      </c>
      <c r="K6">
        <f t="shared" ref="K6:K65" si="2">F6-F5</f>
        <v>26</v>
      </c>
      <c r="M6">
        <f t="shared" ref="M6:M65" si="3">H6+I6</f>
        <v>317</v>
      </c>
      <c r="N6">
        <f t="shared" ref="N6:N57" si="4">100*H6/(H6+I6)</f>
        <v>22.082018927444796</v>
      </c>
    </row>
    <row r="7" spans="2:14" x14ac:dyDescent="0.2">
      <c r="B7" s="1">
        <v>43925</v>
      </c>
      <c r="C7">
        <v>883</v>
      </c>
      <c r="D7">
        <v>3304</v>
      </c>
      <c r="E7">
        <v>58</v>
      </c>
      <c r="F7">
        <v>65</v>
      </c>
      <c r="H7">
        <f t="shared" si="0"/>
        <v>122</v>
      </c>
      <c r="I7">
        <f t="shared" si="0"/>
        <v>242</v>
      </c>
      <c r="J7">
        <f t="shared" si="1"/>
        <v>11</v>
      </c>
      <c r="K7">
        <f t="shared" si="2"/>
        <v>9</v>
      </c>
      <c r="M7">
        <f t="shared" si="3"/>
        <v>364</v>
      </c>
      <c r="N7">
        <f t="shared" si="4"/>
        <v>33.516483516483518</v>
      </c>
    </row>
    <row r="8" spans="2:14" x14ac:dyDescent="0.2">
      <c r="B8" s="1">
        <v>43926</v>
      </c>
      <c r="C8">
        <v>990</v>
      </c>
      <c r="D8">
        <v>3589</v>
      </c>
      <c r="E8">
        <v>69</v>
      </c>
      <c r="F8">
        <v>71</v>
      </c>
      <c r="H8">
        <f t="shared" si="0"/>
        <v>107</v>
      </c>
      <c r="I8">
        <f t="shared" si="0"/>
        <v>285</v>
      </c>
      <c r="J8">
        <f t="shared" si="1"/>
        <v>11</v>
      </c>
      <c r="K8">
        <f t="shared" si="2"/>
        <v>6</v>
      </c>
      <c r="M8">
        <f t="shared" si="3"/>
        <v>392</v>
      </c>
      <c r="N8">
        <f t="shared" si="4"/>
        <v>27.295918367346939</v>
      </c>
    </row>
    <row r="9" spans="2:14" x14ac:dyDescent="0.2">
      <c r="B9" s="1">
        <v>43927</v>
      </c>
      <c r="C9">
        <v>1120</v>
      </c>
      <c r="D9">
        <v>3984</v>
      </c>
      <c r="E9">
        <v>80</v>
      </c>
      <c r="F9">
        <v>81</v>
      </c>
      <c r="H9">
        <f t="shared" ref="H9:H65" si="5">C9-C8</f>
        <v>130</v>
      </c>
      <c r="I9">
        <f t="shared" ref="I9:I65" si="6">D9-D8</f>
        <v>395</v>
      </c>
      <c r="J9" s="6">
        <f t="shared" si="1"/>
        <v>11</v>
      </c>
      <c r="K9">
        <f t="shared" si="2"/>
        <v>10</v>
      </c>
      <c r="M9">
        <f t="shared" si="3"/>
        <v>525</v>
      </c>
      <c r="N9">
        <f t="shared" si="4"/>
        <v>24.761904761904763</v>
      </c>
    </row>
    <row r="10" spans="2:14" x14ac:dyDescent="0.2">
      <c r="B10" s="1">
        <v>43928</v>
      </c>
      <c r="C10">
        <v>1184</v>
      </c>
      <c r="D10">
        <v>4253</v>
      </c>
      <c r="E10">
        <v>90</v>
      </c>
      <c r="F10">
        <v>93</v>
      </c>
      <c r="H10">
        <f t="shared" si="5"/>
        <v>64</v>
      </c>
      <c r="I10">
        <f t="shared" si="6"/>
        <v>269</v>
      </c>
      <c r="J10">
        <f t="shared" si="1"/>
        <v>10</v>
      </c>
      <c r="K10">
        <f t="shared" si="2"/>
        <v>12</v>
      </c>
      <c r="M10">
        <f t="shared" si="3"/>
        <v>333</v>
      </c>
      <c r="N10">
        <f t="shared" si="4"/>
        <v>19.219219219219219</v>
      </c>
    </row>
    <row r="11" spans="2:14" x14ac:dyDescent="0.2">
      <c r="B11" s="1">
        <v>43929</v>
      </c>
      <c r="C11">
        <v>1275</v>
      </c>
      <c r="D11">
        <v>4477</v>
      </c>
      <c r="E11">
        <v>93</v>
      </c>
      <c r="F11">
        <v>97</v>
      </c>
      <c r="H11">
        <f t="shared" si="5"/>
        <v>91</v>
      </c>
      <c r="I11">
        <f t="shared" si="6"/>
        <v>224</v>
      </c>
      <c r="J11">
        <f t="shared" si="1"/>
        <v>3</v>
      </c>
      <c r="K11">
        <f t="shared" si="2"/>
        <v>4</v>
      </c>
      <c r="M11">
        <f t="shared" si="3"/>
        <v>315</v>
      </c>
      <c r="N11">
        <f t="shared" si="4"/>
        <v>28.888888888888889</v>
      </c>
    </row>
    <row r="12" spans="2:14" x14ac:dyDescent="0.2">
      <c r="B12" s="1">
        <v>43930</v>
      </c>
      <c r="C12">
        <v>1374</v>
      </c>
      <c r="D12">
        <v>5009</v>
      </c>
      <c r="E12">
        <v>97</v>
      </c>
      <c r="F12">
        <v>109</v>
      </c>
      <c r="H12">
        <f t="shared" si="5"/>
        <v>99</v>
      </c>
      <c r="I12">
        <f t="shared" si="6"/>
        <v>532</v>
      </c>
      <c r="J12">
        <f t="shared" si="1"/>
        <v>4</v>
      </c>
      <c r="K12">
        <f t="shared" si="2"/>
        <v>12</v>
      </c>
      <c r="M12">
        <f t="shared" si="3"/>
        <v>631</v>
      </c>
      <c r="N12">
        <f t="shared" si="4"/>
        <v>15.689381933438986</v>
      </c>
    </row>
    <row r="13" spans="2:14" x14ac:dyDescent="0.2">
      <c r="B13" s="1">
        <v>43931</v>
      </c>
      <c r="C13">
        <v>1448</v>
      </c>
      <c r="D13">
        <v>5791</v>
      </c>
      <c r="E13">
        <v>107</v>
      </c>
      <c r="F13">
        <v>122</v>
      </c>
      <c r="H13">
        <f t="shared" si="5"/>
        <v>74</v>
      </c>
      <c r="I13">
        <f t="shared" si="6"/>
        <v>782</v>
      </c>
      <c r="J13">
        <f t="shared" si="1"/>
        <v>10</v>
      </c>
      <c r="K13">
        <f t="shared" si="2"/>
        <v>13</v>
      </c>
      <c r="M13">
        <f t="shared" si="3"/>
        <v>856</v>
      </c>
      <c r="N13">
        <f t="shared" si="4"/>
        <v>8.6448598130841123</v>
      </c>
    </row>
    <row r="14" spans="2:14" x14ac:dyDescent="0.2">
      <c r="B14" s="1">
        <v>43932</v>
      </c>
      <c r="C14">
        <v>1545</v>
      </c>
      <c r="D14">
        <v>6403</v>
      </c>
      <c r="E14">
        <v>111</v>
      </c>
      <c r="F14">
        <v>146</v>
      </c>
      <c r="H14">
        <f t="shared" si="5"/>
        <v>97</v>
      </c>
      <c r="I14">
        <f t="shared" si="6"/>
        <v>612</v>
      </c>
      <c r="J14">
        <f t="shared" si="1"/>
        <v>4</v>
      </c>
      <c r="K14">
        <f t="shared" si="2"/>
        <v>24</v>
      </c>
      <c r="M14">
        <f t="shared" si="3"/>
        <v>709</v>
      </c>
      <c r="N14">
        <f t="shared" si="4"/>
        <v>13.681241184767277</v>
      </c>
    </row>
    <row r="15" spans="2:14" x14ac:dyDescent="0.2">
      <c r="B15" s="1">
        <v>43933</v>
      </c>
      <c r="C15">
        <v>1661</v>
      </c>
      <c r="D15">
        <v>6943</v>
      </c>
      <c r="E15">
        <v>118</v>
      </c>
      <c r="F15">
        <v>177</v>
      </c>
      <c r="H15">
        <f t="shared" si="5"/>
        <v>116</v>
      </c>
      <c r="I15">
        <f t="shared" si="6"/>
        <v>540</v>
      </c>
      <c r="J15">
        <f t="shared" si="1"/>
        <v>7</v>
      </c>
      <c r="K15">
        <f t="shared" si="2"/>
        <v>31</v>
      </c>
      <c r="M15">
        <f t="shared" si="3"/>
        <v>656</v>
      </c>
      <c r="N15">
        <f t="shared" si="4"/>
        <v>17.682926829268293</v>
      </c>
    </row>
    <row r="16" spans="2:14" x14ac:dyDescent="0.2">
      <c r="B16" s="1">
        <v>43934</v>
      </c>
      <c r="C16">
        <v>1763</v>
      </c>
      <c r="D16">
        <v>7365</v>
      </c>
      <c r="E16">
        <v>126</v>
      </c>
      <c r="F16">
        <v>203</v>
      </c>
      <c r="H16">
        <f t="shared" si="5"/>
        <v>102</v>
      </c>
      <c r="I16">
        <f t="shared" si="6"/>
        <v>422</v>
      </c>
      <c r="J16">
        <f t="shared" si="1"/>
        <v>8</v>
      </c>
      <c r="K16">
        <f t="shared" si="2"/>
        <v>26</v>
      </c>
      <c r="M16">
        <f t="shared" si="3"/>
        <v>524</v>
      </c>
      <c r="N16">
        <f t="shared" si="4"/>
        <v>19.465648854961831</v>
      </c>
    </row>
    <row r="17" spans="2:14" x14ac:dyDescent="0.2">
      <c r="B17" s="1">
        <v>43935</v>
      </c>
      <c r="C17">
        <v>1888</v>
      </c>
      <c r="D17">
        <v>8034</v>
      </c>
      <c r="E17">
        <v>126</v>
      </c>
      <c r="F17">
        <v>217</v>
      </c>
      <c r="H17">
        <f t="shared" si="5"/>
        <v>125</v>
      </c>
      <c r="I17">
        <f t="shared" si="6"/>
        <v>669</v>
      </c>
      <c r="J17">
        <f t="shared" si="1"/>
        <v>0</v>
      </c>
      <c r="K17">
        <f t="shared" si="2"/>
        <v>14</v>
      </c>
      <c r="M17">
        <f t="shared" si="3"/>
        <v>794</v>
      </c>
    </row>
    <row r="18" spans="2:14" x14ac:dyDescent="0.2">
      <c r="B18" s="1">
        <v>43936</v>
      </c>
      <c r="C18">
        <v>2024</v>
      </c>
      <c r="D18">
        <v>8626</v>
      </c>
      <c r="E18">
        <v>127</v>
      </c>
      <c r="F18">
        <v>229</v>
      </c>
      <c r="H18">
        <f t="shared" si="5"/>
        <v>136</v>
      </c>
      <c r="I18">
        <f t="shared" si="6"/>
        <v>592</v>
      </c>
      <c r="J18">
        <f t="shared" si="1"/>
        <v>1</v>
      </c>
      <c r="K18">
        <f t="shared" si="2"/>
        <v>12</v>
      </c>
      <c r="M18">
        <f t="shared" si="3"/>
        <v>728</v>
      </c>
      <c r="N18">
        <f t="shared" si="4"/>
        <v>18.681318681318682</v>
      </c>
    </row>
    <row r="19" spans="2:14" x14ac:dyDescent="0.2">
      <c r="B19" s="1">
        <v>43937</v>
      </c>
      <c r="C19">
        <v>2283</v>
      </c>
      <c r="D19">
        <v>9713</v>
      </c>
      <c r="E19">
        <v>130</v>
      </c>
      <c r="F19">
        <v>249</v>
      </c>
      <c r="H19">
        <f t="shared" si="5"/>
        <v>259</v>
      </c>
      <c r="I19">
        <f t="shared" si="6"/>
        <v>1087</v>
      </c>
      <c r="J19">
        <f t="shared" si="1"/>
        <v>3</v>
      </c>
      <c r="K19">
        <f t="shared" si="2"/>
        <v>20</v>
      </c>
      <c r="M19">
        <f t="shared" si="3"/>
        <v>1346</v>
      </c>
      <c r="N19">
        <f t="shared" si="4"/>
        <v>19.242199108469539</v>
      </c>
    </row>
    <row r="20" spans="2:14" x14ac:dyDescent="0.2">
      <c r="B20" s="1">
        <v>43938</v>
      </c>
      <c r="C20">
        <v>2564</v>
      </c>
      <c r="D20">
        <v>10388</v>
      </c>
      <c r="E20">
        <v>135</v>
      </c>
      <c r="F20">
        <v>281</v>
      </c>
      <c r="H20" s="6">
        <f t="shared" si="5"/>
        <v>281</v>
      </c>
      <c r="I20">
        <f t="shared" si="6"/>
        <v>675</v>
      </c>
      <c r="J20">
        <f t="shared" si="1"/>
        <v>5</v>
      </c>
      <c r="K20">
        <f t="shared" si="2"/>
        <v>32</v>
      </c>
      <c r="M20">
        <f t="shared" si="3"/>
        <v>956</v>
      </c>
      <c r="N20">
        <f t="shared" si="4"/>
        <v>29.393305439330543</v>
      </c>
    </row>
    <row r="21" spans="2:14" x14ac:dyDescent="0.2">
      <c r="B21" s="1">
        <v>43939</v>
      </c>
      <c r="C21">
        <v>2685</v>
      </c>
      <c r="D21">
        <v>11004</v>
      </c>
      <c r="E21">
        <v>137</v>
      </c>
      <c r="F21">
        <v>314</v>
      </c>
      <c r="H21">
        <f t="shared" si="5"/>
        <v>121</v>
      </c>
      <c r="I21">
        <f t="shared" si="6"/>
        <v>616</v>
      </c>
      <c r="J21">
        <f t="shared" si="1"/>
        <v>2</v>
      </c>
      <c r="K21">
        <f t="shared" si="2"/>
        <v>33</v>
      </c>
      <c r="M21">
        <f t="shared" si="3"/>
        <v>737</v>
      </c>
      <c r="N21">
        <f t="shared" si="4"/>
        <v>16.417910447761194</v>
      </c>
    </row>
    <row r="22" spans="2:14" x14ac:dyDescent="0.2">
      <c r="B22" s="1">
        <v>43940</v>
      </c>
      <c r="C22">
        <v>2855</v>
      </c>
      <c r="D22">
        <v>12268</v>
      </c>
      <c r="E22">
        <v>141</v>
      </c>
      <c r="F22">
        <v>327</v>
      </c>
      <c r="H22">
        <f t="shared" si="5"/>
        <v>170</v>
      </c>
      <c r="I22">
        <f t="shared" si="6"/>
        <v>1264</v>
      </c>
      <c r="J22">
        <f t="shared" si="1"/>
        <v>4</v>
      </c>
      <c r="K22">
        <f t="shared" si="2"/>
        <v>13</v>
      </c>
      <c r="M22">
        <f t="shared" si="3"/>
        <v>1434</v>
      </c>
      <c r="N22">
        <f t="shared" si="4"/>
        <v>11.854951185495118</v>
      </c>
    </row>
    <row r="23" spans="2:14" x14ac:dyDescent="0.2">
      <c r="B23" s="1">
        <v>43941</v>
      </c>
      <c r="C23">
        <v>3046</v>
      </c>
      <c r="D23">
        <v>13340</v>
      </c>
      <c r="E23">
        <v>143</v>
      </c>
      <c r="F23">
        <v>350</v>
      </c>
      <c r="H23">
        <f t="shared" si="5"/>
        <v>191</v>
      </c>
      <c r="I23">
        <f t="shared" si="6"/>
        <v>1072</v>
      </c>
      <c r="J23">
        <f t="shared" si="1"/>
        <v>2</v>
      </c>
      <c r="K23">
        <f t="shared" si="2"/>
        <v>23</v>
      </c>
      <c r="M23">
        <f t="shared" si="3"/>
        <v>1263</v>
      </c>
      <c r="N23">
        <f t="shared" si="4"/>
        <v>15.122723673792557</v>
      </c>
    </row>
    <row r="24" spans="2:14" x14ac:dyDescent="0.2">
      <c r="B24" s="1">
        <v>43942</v>
      </c>
      <c r="C24">
        <v>3209</v>
      </c>
      <c r="D24">
        <v>14891</v>
      </c>
      <c r="E24">
        <v>145</v>
      </c>
      <c r="F24">
        <v>393</v>
      </c>
      <c r="H24">
        <f t="shared" si="5"/>
        <v>163</v>
      </c>
      <c r="I24">
        <f t="shared" si="6"/>
        <v>1551</v>
      </c>
      <c r="J24">
        <f t="shared" si="1"/>
        <v>2</v>
      </c>
      <c r="K24" s="5">
        <f t="shared" si="2"/>
        <v>43</v>
      </c>
      <c r="M24">
        <f t="shared" si="3"/>
        <v>1714</v>
      </c>
      <c r="N24">
        <f t="shared" si="4"/>
        <v>9.5099183197199526</v>
      </c>
    </row>
    <row r="25" spans="2:14" x14ac:dyDescent="0.2">
      <c r="B25" s="1">
        <v>43943</v>
      </c>
      <c r="C25">
        <v>3446</v>
      </c>
      <c r="D25">
        <v>16439</v>
      </c>
      <c r="E25">
        <v>149</v>
      </c>
      <c r="F25">
        <v>417</v>
      </c>
      <c r="H25">
        <f t="shared" si="5"/>
        <v>237</v>
      </c>
      <c r="I25">
        <f t="shared" si="6"/>
        <v>1548</v>
      </c>
      <c r="J25">
        <f t="shared" si="1"/>
        <v>4</v>
      </c>
      <c r="K25">
        <f t="shared" si="2"/>
        <v>24</v>
      </c>
      <c r="M25">
        <f t="shared" si="3"/>
        <v>1785</v>
      </c>
      <c r="N25">
        <f t="shared" si="4"/>
        <v>13.277310924369749</v>
      </c>
    </row>
    <row r="26" spans="2:14" x14ac:dyDescent="0.2">
      <c r="B26" s="1">
        <v>43944</v>
      </c>
      <c r="C26">
        <v>3568</v>
      </c>
      <c r="D26">
        <v>18379</v>
      </c>
      <c r="E26">
        <v>155</v>
      </c>
      <c r="F26">
        <v>456</v>
      </c>
      <c r="H26">
        <f t="shared" si="5"/>
        <v>122</v>
      </c>
      <c r="I26" s="7">
        <f t="shared" si="6"/>
        <v>1940</v>
      </c>
      <c r="J26">
        <f t="shared" si="1"/>
        <v>6</v>
      </c>
      <c r="K26">
        <f t="shared" si="2"/>
        <v>39</v>
      </c>
      <c r="M26" s="5">
        <f t="shared" si="3"/>
        <v>2062</v>
      </c>
      <c r="N26">
        <f t="shared" si="4"/>
        <v>5.9165858389912707</v>
      </c>
    </row>
    <row r="27" spans="2:14" x14ac:dyDescent="0.2">
      <c r="B27" s="1">
        <v>43945</v>
      </c>
      <c r="C27">
        <v>3758</v>
      </c>
      <c r="D27">
        <v>20175</v>
      </c>
      <c r="E27">
        <v>158</v>
      </c>
      <c r="F27">
        <v>486</v>
      </c>
      <c r="H27">
        <f t="shared" si="5"/>
        <v>190</v>
      </c>
      <c r="I27">
        <f t="shared" si="6"/>
        <v>1796</v>
      </c>
      <c r="J27">
        <f t="shared" si="1"/>
        <v>3</v>
      </c>
      <c r="K27">
        <f t="shared" si="2"/>
        <v>30</v>
      </c>
      <c r="M27">
        <f t="shared" si="3"/>
        <v>1986</v>
      </c>
      <c r="N27">
        <f t="shared" si="4"/>
        <v>9.5669687814702922</v>
      </c>
    </row>
    <row r="28" spans="2:14" x14ac:dyDescent="0.2">
      <c r="B28" s="1">
        <v>43946</v>
      </c>
      <c r="C28">
        <v>3897</v>
      </c>
      <c r="D28">
        <v>21546</v>
      </c>
      <c r="E28">
        <v>159</v>
      </c>
      <c r="F28">
        <v>537</v>
      </c>
      <c r="H28">
        <f t="shared" si="5"/>
        <v>139</v>
      </c>
      <c r="I28">
        <f t="shared" si="6"/>
        <v>1371</v>
      </c>
      <c r="J28">
        <f t="shared" si="1"/>
        <v>1</v>
      </c>
      <c r="K28" s="5">
        <f t="shared" si="2"/>
        <v>51</v>
      </c>
      <c r="M28">
        <f t="shared" si="3"/>
        <v>1510</v>
      </c>
      <c r="N28">
        <f t="shared" si="4"/>
        <v>9.2052980132450326</v>
      </c>
    </row>
    <row r="29" spans="2:14" x14ac:dyDescent="0.2">
      <c r="B29" s="1">
        <v>43947</v>
      </c>
      <c r="C29">
        <v>4065</v>
      </c>
      <c r="D29">
        <v>23334</v>
      </c>
      <c r="E29">
        <v>161</v>
      </c>
      <c r="F29">
        <v>593</v>
      </c>
      <c r="H29">
        <f t="shared" si="5"/>
        <v>168</v>
      </c>
      <c r="I29">
        <f t="shared" si="6"/>
        <v>1788</v>
      </c>
      <c r="J29">
        <f t="shared" si="1"/>
        <v>2</v>
      </c>
      <c r="K29" s="5">
        <f t="shared" si="2"/>
        <v>56</v>
      </c>
      <c r="M29">
        <f t="shared" si="3"/>
        <v>1956</v>
      </c>
      <c r="N29">
        <f t="shared" si="4"/>
        <v>8.5889570552147241</v>
      </c>
    </row>
    <row r="30" spans="2:14" x14ac:dyDescent="0.2">
      <c r="B30" s="1">
        <v>43948</v>
      </c>
      <c r="C30">
        <v>4120</v>
      </c>
      <c r="D30">
        <v>25134</v>
      </c>
      <c r="E30">
        <v>162</v>
      </c>
      <c r="F30">
        <v>695</v>
      </c>
      <c r="H30">
        <f t="shared" si="5"/>
        <v>55</v>
      </c>
      <c r="I30">
        <f t="shared" si="6"/>
        <v>1800</v>
      </c>
      <c r="J30">
        <f t="shared" si="1"/>
        <v>1</v>
      </c>
      <c r="K30" s="7">
        <f t="shared" si="2"/>
        <v>102</v>
      </c>
      <c r="M30">
        <f t="shared" si="3"/>
        <v>1855</v>
      </c>
      <c r="N30">
        <f t="shared" si="4"/>
        <v>2.9649595687331538</v>
      </c>
    </row>
    <row r="31" spans="2:14" x14ac:dyDescent="0.2">
      <c r="B31" s="1">
        <v>43949</v>
      </c>
      <c r="C31">
        <v>4252</v>
      </c>
      <c r="D31">
        <v>26998</v>
      </c>
      <c r="E31">
        <v>165</v>
      </c>
      <c r="F31">
        <v>778</v>
      </c>
      <c r="H31">
        <f t="shared" si="5"/>
        <v>132</v>
      </c>
      <c r="I31">
        <f t="shared" si="6"/>
        <v>1864</v>
      </c>
      <c r="J31" s="5">
        <f t="shared" si="1"/>
        <v>3</v>
      </c>
      <c r="K31">
        <f t="shared" si="2"/>
        <v>83</v>
      </c>
      <c r="M31">
        <f t="shared" si="3"/>
        <v>1996</v>
      </c>
      <c r="N31">
        <f t="shared" si="4"/>
        <v>6.6132264529058116</v>
      </c>
    </row>
    <row r="32" spans="2:14" x14ac:dyDescent="0.2">
      <c r="B32" s="1">
        <v>43950</v>
      </c>
      <c r="C32">
        <v>4321</v>
      </c>
      <c r="D32">
        <v>28609</v>
      </c>
      <c r="E32">
        <v>168</v>
      </c>
      <c r="F32">
        <v>928</v>
      </c>
      <c r="H32">
        <f t="shared" si="5"/>
        <v>69</v>
      </c>
      <c r="I32">
        <f t="shared" si="6"/>
        <v>1611</v>
      </c>
      <c r="J32">
        <f t="shared" si="1"/>
        <v>3</v>
      </c>
      <c r="K32" s="7">
        <f t="shared" si="2"/>
        <v>150</v>
      </c>
      <c r="M32">
        <f t="shared" si="3"/>
        <v>1680</v>
      </c>
      <c r="N32">
        <f t="shared" si="4"/>
        <v>4.1071428571428568</v>
      </c>
    </row>
    <row r="33" spans="2:14" x14ac:dyDescent="0.2">
      <c r="B33" s="1">
        <v>43951</v>
      </c>
      <c r="C33">
        <v>4423</v>
      </c>
      <c r="D33">
        <v>30418</v>
      </c>
      <c r="E33">
        <v>170</v>
      </c>
      <c r="F33">
        <v>984</v>
      </c>
      <c r="H33">
        <f t="shared" si="5"/>
        <v>102</v>
      </c>
      <c r="I33">
        <f t="shared" si="6"/>
        <v>1809</v>
      </c>
      <c r="J33">
        <f t="shared" si="1"/>
        <v>2</v>
      </c>
      <c r="K33">
        <f t="shared" si="2"/>
        <v>56</v>
      </c>
      <c r="M33">
        <f t="shared" si="3"/>
        <v>1911</v>
      </c>
      <c r="N33">
        <f t="shared" si="4"/>
        <v>5.3375196232339093</v>
      </c>
    </row>
    <row r="34" spans="2:14" x14ac:dyDescent="0.2">
      <c r="B34" s="1">
        <v>43952</v>
      </c>
      <c r="C34">
        <v>4569</v>
      </c>
      <c r="D34">
        <v>32437</v>
      </c>
      <c r="E34">
        <v>171</v>
      </c>
      <c r="F34">
        <v>1083</v>
      </c>
      <c r="H34">
        <f t="shared" si="5"/>
        <v>146</v>
      </c>
      <c r="I34">
        <f t="shared" si="6"/>
        <v>2019</v>
      </c>
      <c r="J34">
        <f t="shared" si="1"/>
        <v>1</v>
      </c>
      <c r="K34">
        <f t="shared" si="2"/>
        <v>99</v>
      </c>
      <c r="M34">
        <f t="shared" si="3"/>
        <v>2165</v>
      </c>
      <c r="N34">
        <f t="shared" si="4"/>
        <v>6.74364896073903</v>
      </c>
    </row>
    <row r="35" spans="2:14" x14ac:dyDescent="0.2">
      <c r="B35" s="1">
        <v>43953</v>
      </c>
      <c r="C35">
        <v>4729</v>
      </c>
      <c r="D35">
        <v>34638</v>
      </c>
      <c r="E35">
        <v>173</v>
      </c>
      <c r="F35">
        <v>1256</v>
      </c>
      <c r="H35">
        <f t="shared" si="5"/>
        <v>160</v>
      </c>
      <c r="I35" s="7">
        <f t="shared" si="6"/>
        <v>2201</v>
      </c>
      <c r="J35" s="7">
        <f t="shared" si="1"/>
        <v>2</v>
      </c>
      <c r="K35" s="7">
        <f t="shared" si="2"/>
        <v>173</v>
      </c>
      <c r="L35" s="7"/>
      <c r="M35" s="7">
        <f t="shared" si="3"/>
        <v>2361</v>
      </c>
      <c r="N35">
        <f t="shared" si="4"/>
        <v>6.7767894959762813</v>
      </c>
    </row>
    <row r="36" spans="2:14" x14ac:dyDescent="0.2">
      <c r="B36" s="1">
        <v>43954</v>
      </c>
      <c r="C36">
        <v>4903</v>
      </c>
      <c r="D36">
        <v>37209</v>
      </c>
      <c r="E36">
        <v>174</v>
      </c>
      <c r="F36">
        <v>1438</v>
      </c>
      <c r="H36">
        <f t="shared" si="5"/>
        <v>174</v>
      </c>
      <c r="I36" s="7">
        <f t="shared" si="6"/>
        <v>2571</v>
      </c>
      <c r="J36" s="7">
        <f t="shared" si="1"/>
        <v>1</v>
      </c>
      <c r="K36" s="7">
        <f t="shared" si="2"/>
        <v>182</v>
      </c>
      <c r="L36" s="7"/>
      <c r="M36" s="7">
        <f t="shared" si="3"/>
        <v>2745</v>
      </c>
      <c r="N36">
        <f t="shared" si="4"/>
        <v>6.3387978142076502</v>
      </c>
    </row>
    <row r="37" spans="2:14" x14ac:dyDescent="0.2">
      <c r="B37" s="1">
        <v>43955</v>
      </c>
      <c r="C37">
        <v>5053</v>
      </c>
      <c r="D37">
        <v>40249</v>
      </c>
      <c r="E37">
        <v>179</v>
      </c>
      <c r="F37">
        <v>1653</v>
      </c>
      <c r="H37">
        <f t="shared" si="5"/>
        <v>150</v>
      </c>
      <c r="I37" s="7">
        <f t="shared" si="6"/>
        <v>3040</v>
      </c>
      <c r="J37">
        <f t="shared" si="1"/>
        <v>5</v>
      </c>
      <c r="K37" s="6">
        <f t="shared" si="2"/>
        <v>215</v>
      </c>
      <c r="M37" s="7">
        <f t="shared" si="3"/>
        <v>3190</v>
      </c>
      <c r="N37">
        <f t="shared" si="4"/>
        <v>4.7021943573667713</v>
      </c>
    </row>
    <row r="38" spans="2:14" x14ac:dyDescent="0.2">
      <c r="B38" s="1">
        <v>43956</v>
      </c>
      <c r="C38">
        <v>5219</v>
      </c>
      <c r="D38">
        <v>44351</v>
      </c>
      <c r="E38">
        <v>181</v>
      </c>
      <c r="F38">
        <v>1838</v>
      </c>
      <c r="H38">
        <f t="shared" si="5"/>
        <v>166</v>
      </c>
      <c r="I38" s="7">
        <f t="shared" si="6"/>
        <v>4102</v>
      </c>
      <c r="J38">
        <f t="shared" si="1"/>
        <v>2</v>
      </c>
      <c r="K38">
        <f t="shared" si="2"/>
        <v>185</v>
      </c>
      <c r="M38" s="7">
        <f t="shared" si="3"/>
        <v>4268</v>
      </c>
      <c r="N38">
        <f t="shared" si="4"/>
        <v>3.8894095595126523</v>
      </c>
    </row>
    <row r="39" spans="2:14" x14ac:dyDescent="0.2">
      <c r="B39" s="1">
        <v>43957</v>
      </c>
      <c r="C39">
        <v>5408</v>
      </c>
      <c r="D39">
        <v>47550</v>
      </c>
      <c r="E39">
        <v>183</v>
      </c>
      <c r="F39">
        <v>2017</v>
      </c>
      <c r="H39">
        <f t="shared" si="5"/>
        <v>189</v>
      </c>
      <c r="I39">
        <f t="shared" si="6"/>
        <v>3199</v>
      </c>
      <c r="J39">
        <f t="shared" si="1"/>
        <v>2</v>
      </c>
      <c r="K39">
        <f t="shared" si="2"/>
        <v>179</v>
      </c>
      <c r="M39">
        <f t="shared" si="3"/>
        <v>3388</v>
      </c>
      <c r="N39">
        <f t="shared" si="4"/>
        <v>5.5785123966942152</v>
      </c>
    </row>
    <row r="40" spans="2:14" x14ac:dyDescent="0.2">
      <c r="B40" s="1">
        <v>43958</v>
      </c>
      <c r="C40">
        <v>5548</v>
      </c>
      <c r="D40">
        <v>50944</v>
      </c>
      <c r="E40">
        <v>183</v>
      </c>
      <c r="F40">
        <v>2179</v>
      </c>
      <c r="H40">
        <f t="shared" si="5"/>
        <v>140</v>
      </c>
      <c r="I40">
        <f t="shared" si="6"/>
        <v>3394</v>
      </c>
      <c r="J40">
        <f t="shared" si="1"/>
        <v>0</v>
      </c>
      <c r="K40">
        <f t="shared" si="2"/>
        <v>162</v>
      </c>
      <c r="M40">
        <f t="shared" si="3"/>
        <v>3534</v>
      </c>
      <c r="N40">
        <f t="shared" si="4"/>
        <v>3.9615166949632146</v>
      </c>
    </row>
    <row r="41" spans="2:14" x14ac:dyDescent="0.2">
      <c r="B41" s="1">
        <v>43959</v>
      </c>
      <c r="C41">
        <v>5711</v>
      </c>
      <c r="D41">
        <v>54160</v>
      </c>
      <c r="E41">
        <v>186</v>
      </c>
      <c r="F41">
        <v>2324</v>
      </c>
      <c r="H41">
        <f t="shared" si="5"/>
        <v>163</v>
      </c>
      <c r="I41">
        <f t="shared" si="6"/>
        <v>3216</v>
      </c>
      <c r="J41">
        <f t="shared" si="1"/>
        <v>3</v>
      </c>
      <c r="K41">
        <f t="shared" si="2"/>
        <v>145</v>
      </c>
      <c r="M41">
        <f t="shared" si="3"/>
        <v>3379</v>
      </c>
      <c r="N41">
        <f t="shared" si="4"/>
        <v>4.8239124001183784</v>
      </c>
    </row>
    <row r="42" spans="2:14" x14ac:dyDescent="0.2">
      <c r="B42" s="1">
        <v>43960</v>
      </c>
      <c r="C42">
        <v>5910</v>
      </c>
      <c r="D42">
        <v>57149</v>
      </c>
      <c r="E42">
        <v>186</v>
      </c>
      <c r="F42">
        <v>2461</v>
      </c>
      <c r="H42" s="5">
        <f t="shared" si="5"/>
        <v>199</v>
      </c>
      <c r="I42">
        <f t="shared" si="6"/>
        <v>2989</v>
      </c>
      <c r="J42">
        <f t="shared" si="1"/>
        <v>0</v>
      </c>
      <c r="K42">
        <f t="shared" si="2"/>
        <v>137</v>
      </c>
      <c r="M42">
        <f t="shared" si="3"/>
        <v>3188</v>
      </c>
      <c r="N42">
        <f t="shared" si="4"/>
        <v>6.2421580928481806</v>
      </c>
    </row>
    <row r="43" spans="2:14" x14ac:dyDescent="0.2">
      <c r="B43" s="1">
        <v>43961</v>
      </c>
      <c r="C43">
        <v>6063</v>
      </c>
      <c r="D43">
        <v>59861</v>
      </c>
      <c r="E43">
        <v>188</v>
      </c>
      <c r="F43">
        <v>2554</v>
      </c>
      <c r="H43">
        <f t="shared" si="5"/>
        <v>153</v>
      </c>
      <c r="I43">
        <f t="shared" si="6"/>
        <v>2712</v>
      </c>
      <c r="J43">
        <f t="shared" si="1"/>
        <v>2</v>
      </c>
      <c r="K43">
        <f t="shared" si="2"/>
        <v>93</v>
      </c>
      <c r="M43">
        <f t="shared" si="3"/>
        <v>2865</v>
      </c>
      <c r="N43">
        <f t="shared" si="4"/>
        <v>5.3403141361256541</v>
      </c>
    </row>
    <row r="44" spans="2:14" x14ac:dyDescent="0.2">
      <c r="B44" s="1">
        <v>43962</v>
      </c>
      <c r="C44">
        <v>6281</v>
      </c>
      <c r="D44">
        <v>62699</v>
      </c>
      <c r="E44">
        <v>188</v>
      </c>
      <c r="F44">
        <v>2811</v>
      </c>
      <c r="H44">
        <f t="shared" si="5"/>
        <v>218</v>
      </c>
      <c r="I44">
        <f t="shared" si="6"/>
        <v>2838</v>
      </c>
      <c r="J44">
        <f t="shared" si="1"/>
        <v>0</v>
      </c>
      <c r="K44">
        <f t="shared" si="2"/>
        <v>257</v>
      </c>
      <c r="M44">
        <f t="shared" si="3"/>
        <v>3056</v>
      </c>
      <c r="N44">
        <f t="shared" si="4"/>
        <v>7.1335078534031418</v>
      </c>
    </row>
    <row r="45" spans="2:14" x14ac:dyDescent="0.2">
      <c r="B45" s="1">
        <v>43963</v>
      </c>
      <c r="C45">
        <v>6418</v>
      </c>
      <c r="D45">
        <v>65397</v>
      </c>
      <c r="E45">
        <v>188</v>
      </c>
      <c r="F45">
        <v>2991</v>
      </c>
      <c r="H45">
        <f t="shared" si="5"/>
        <v>137</v>
      </c>
      <c r="I45">
        <f t="shared" si="6"/>
        <v>2698</v>
      </c>
      <c r="J45">
        <f t="shared" si="1"/>
        <v>0</v>
      </c>
      <c r="K45">
        <f t="shared" si="2"/>
        <v>180</v>
      </c>
      <c r="M45">
        <f t="shared" si="3"/>
        <v>2835</v>
      </c>
      <c r="N45">
        <f t="shared" si="4"/>
        <v>4.8324514991181662</v>
      </c>
    </row>
    <row r="46" spans="2:14" x14ac:dyDescent="0.2">
      <c r="B46" s="1">
        <v>43964</v>
      </c>
      <c r="C46">
        <v>6512</v>
      </c>
      <c r="D46">
        <v>69358</v>
      </c>
      <c r="E46">
        <v>188</v>
      </c>
      <c r="F46">
        <v>3131</v>
      </c>
      <c r="H46">
        <f t="shared" si="5"/>
        <v>94</v>
      </c>
      <c r="I46">
        <f t="shared" si="6"/>
        <v>3961</v>
      </c>
      <c r="J46">
        <f t="shared" si="1"/>
        <v>0</v>
      </c>
      <c r="K46" s="5">
        <f t="shared" si="2"/>
        <v>140</v>
      </c>
      <c r="M46">
        <f t="shared" si="3"/>
        <v>4055</v>
      </c>
      <c r="N46">
        <f t="shared" si="4"/>
        <v>2.3181257706535141</v>
      </c>
    </row>
    <row r="47" spans="2:14" x14ac:dyDescent="0.2">
      <c r="B47" s="1">
        <v>43965</v>
      </c>
      <c r="C47">
        <v>6607</v>
      </c>
      <c r="D47">
        <v>71315</v>
      </c>
      <c r="E47">
        <v>190</v>
      </c>
      <c r="F47">
        <v>3310</v>
      </c>
      <c r="H47">
        <f t="shared" si="5"/>
        <v>95</v>
      </c>
      <c r="I47">
        <f t="shared" si="6"/>
        <v>1957</v>
      </c>
      <c r="J47">
        <f t="shared" si="1"/>
        <v>2</v>
      </c>
      <c r="K47">
        <f t="shared" si="2"/>
        <v>179</v>
      </c>
      <c r="M47">
        <f t="shared" si="3"/>
        <v>2052</v>
      </c>
      <c r="N47">
        <f t="shared" si="4"/>
        <v>4.6296296296296298</v>
      </c>
    </row>
    <row r="48" spans="2:14" x14ac:dyDescent="0.2">
      <c r="B48" s="1">
        <v>43966</v>
      </c>
      <c r="C48">
        <v>6652</v>
      </c>
      <c r="D48">
        <v>74964</v>
      </c>
      <c r="E48">
        <v>190</v>
      </c>
      <c r="F48">
        <v>3400</v>
      </c>
      <c r="H48">
        <f t="shared" si="5"/>
        <v>45</v>
      </c>
      <c r="I48" s="5">
        <f t="shared" si="6"/>
        <v>3649</v>
      </c>
      <c r="J48">
        <f t="shared" si="1"/>
        <v>0</v>
      </c>
      <c r="K48">
        <f t="shared" si="2"/>
        <v>90</v>
      </c>
      <c r="M48" s="5">
        <f t="shared" si="3"/>
        <v>3694</v>
      </c>
      <c r="N48">
        <f t="shared" si="4"/>
        <v>1.2181916621548456</v>
      </c>
    </row>
    <row r="49" spans="2:14" x14ac:dyDescent="0.2">
      <c r="B49" s="1">
        <v>43967</v>
      </c>
      <c r="C49">
        <v>6741</v>
      </c>
      <c r="D49">
        <v>78263</v>
      </c>
      <c r="E49">
        <v>192</v>
      </c>
      <c r="F49">
        <v>3487</v>
      </c>
      <c r="H49">
        <f t="shared" si="5"/>
        <v>89</v>
      </c>
      <c r="I49">
        <f t="shared" si="6"/>
        <v>3299</v>
      </c>
      <c r="J49">
        <f t="shared" si="1"/>
        <v>2</v>
      </c>
      <c r="K49">
        <f t="shared" si="2"/>
        <v>87</v>
      </c>
      <c r="M49">
        <f t="shared" si="3"/>
        <v>3388</v>
      </c>
      <c r="N49">
        <f t="shared" si="4"/>
        <v>2.6269185360094451</v>
      </c>
    </row>
    <row r="50" spans="2:14" x14ac:dyDescent="0.2">
      <c r="B50" s="1">
        <v>43968</v>
      </c>
      <c r="C50">
        <v>6870</v>
      </c>
      <c r="D50">
        <v>83087</v>
      </c>
      <c r="E50">
        <v>192</v>
      </c>
      <c r="F50">
        <v>3660</v>
      </c>
      <c r="H50">
        <f t="shared" si="5"/>
        <v>129</v>
      </c>
      <c r="I50" s="7">
        <f t="shared" si="6"/>
        <v>4824</v>
      </c>
      <c r="J50">
        <f t="shared" si="1"/>
        <v>0</v>
      </c>
      <c r="K50">
        <f t="shared" si="2"/>
        <v>173</v>
      </c>
      <c r="M50" s="7">
        <f t="shared" si="3"/>
        <v>4953</v>
      </c>
      <c r="N50">
        <f t="shared" si="4"/>
        <v>2.6044821320411873</v>
      </c>
    </row>
    <row r="51" spans="2:14" x14ac:dyDescent="0.2">
      <c r="B51" s="1">
        <v>43969</v>
      </c>
      <c r="C51">
        <v>6930</v>
      </c>
      <c r="D51">
        <v>87665</v>
      </c>
      <c r="E51">
        <v>192</v>
      </c>
      <c r="F51">
        <v>3732</v>
      </c>
      <c r="H51">
        <f t="shared" si="5"/>
        <v>60</v>
      </c>
      <c r="I51">
        <f t="shared" si="6"/>
        <v>4578</v>
      </c>
      <c r="J51">
        <f t="shared" si="1"/>
        <v>0</v>
      </c>
      <c r="K51">
        <f t="shared" si="2"/>
        <v>72</v>
      </c>
      <c r="M51">
        <f t="shared" si="3"/>
        <v>4638</v>
      </c>
      <c r="N51">
        <f t="shared" si="4"/>
        <v>1.2936610608020698</v>
      </c>
    </row>
    <row r="52" spans="2:14" x14ac:dyDescent="0.2">
      <c r="B52" s="1">
        <v>43970</v>
      </c>
      <c r="C52">
        <v>7023</v>
      </c>
      <c r="D52">
        <v>93344</v>
      </c>
      <c r="E52">
        <v>193</v>
      </c>
      <c r="F52">
        <v>3901</v>
      </c>
      <c r="H52">
        <f t="shared" si="5"/>
        <v>93</v>
      </c>
      <c r="I52" s="7">
        <f t="shared" si="6"/>
        <v>5679</v>
      </c>
      <c r="J52">
        <f t="shared" si="1"/>
        <v>1</v>
      </c>
      <c r="K52">
        <f t="shared" si="2"/>
        <v>169</v>
      </c>
      <c r="M52" s="7">
        <f t="shared" si="3"/>
        <v>5772</v>
      </c>
      <c r="N52">
        <f t="shared" si="4"/>
        <v>1.6112266112266111</v>
      </c>
    </row>
    <row r="53" spans="2:14" x14ac:dyDescent="0.2">
      <c r="B53" s="1">
        <v>43971</v>
      </c>
      <c r="C53">
        <v>7133</v>
      </c>
      <c r="D53">
        <v>98871</v>
      </c>
      <c r="E53">
        <v>194</v>
      </c>
      <c r="F53">
        <v>4098</v>
      </c>
      <c r="H53">
        <f t="shared" si="5"/>
        <v>110</v>
      </c>
      <c r="I53">
        <f t="shared" si="6"/>
        <v>5527</v>
      </c>
      <c r="J53" s="5">
        <f t="shared" si="1"/>
        <v>1</v>
      </c>
      <c r="K53">
        <f t="shared" si="2"/>
        <v>197</v>
      </c>
      <c r="M53">
        <f t="shared" si="3"/>
        <v>5637</v>
      </c>
      <c r="N53">
        <f t="shared" si="4"/>
        <v>1.9513925847081781</v>
      </c>
    </row>
    <row r="54" spans="2:14" x14ac:dyDescent="0.2">
      <c r="B54" s="1">
        <v>43972</v>
      </c>
      <c r="C54">
        <v>7211</v>
      </c>
      <c r="D54">
        <v>105786</v>
      </c>
      <c r="E54">
        <v>196</v>
      </c>
      <c r="F54">
        <v>4280</v>
      </c>
      <c r="H54">
        <f t="shared" si="5"/>
        <v>78</v>
      </c>
      <c r="I54">
        <f t="shared" si="6"/>
        <v>6915</v>
      </c>
      <c r="J54">
        <f t="shared" si="1"/>
        <v>2</v>
      </c>
      <c r="K54">
        <f t="shared" si="2"/>
        <v>182</v>
      </c>
      <c r="M54">
        <f t="shared" si="3"/>
        <v>6993</v>
      </c>
      <c r="N54">
        <f t="shared" si="4"/>
        <v>1.1154011154011154</v>
      </c>
    </row>
    <row r="55" spans="2:14" x14ac:dyDescent="0.2">
      <c r="B55" s="1">
        <v>43973</v>
      </c>
      <c r="C55">
        <v>7332</v>
      </c>
      <c r="D55">
        <v>116070</v>
      </c>
      <c r="E55">
        <v>197</v>
      </c>
      <c r="F55">
        <v>4377</v>
      </c>
      <c r="H55">
        <f t="shared" si="5"/>
        <v>121</v>
      </c>
      <c r="I55" s="6">
        <f t="shared" si="6"/>
        <v>10284</v>
      </c>
      <c r="J55">
        <f t="shared" si="1"/>
        <v>1</v>
      </c>
      <c r="K55">
        <f t="shared" si="2"/>
        <v>97</v>
      </c>
      <c r="M55" s="6">
        <f t="shared" si="3"/>
        <v>10405</v>
      </c>
      <c r="N55">
        <f t="shared" si="4"/>
        <v>1.1629024507448342</v>
      </c>
    </row>
    <row r="56" spans="2:14" x14ac:dyDescent="0.2">
      <c r="B56" s="1">
        <v>43974</v>
      </c>
      <c r="C56">
        <v>7375</v>
      </c>
      <c r="D56">
        <v>125593</v>
      </c>
      <c r="E56">
        <v>197</v>
      </c>
      <c r="F56">
        <v>4573</v>
      </c>
      <c r="H56">
        <f t="shared" si="5"/>
        <v>43</v>
      </c>
      <c r="I56">
        <f t="shared" si="6"/>
        <v>9523</v>
      </c>
      <c r="J56">
        <f t="shared" si="1"/>
        <v>0</v>
      </c>
      <c r="K56">
        <f t="shared" si="2"/>
        <v>196</v>
      </c>
      <c r="M56">
        <f t="shared" si="3"/>
        <v>9566</v>
      </c>
      <c r="N56">
        <f t="shared" si="4"/>
        <v>0.44950867656282667</v>
      </c>
    </row>
    <row r="57" spans="2:14" x14ac:dyDescent="0.2">
      <c r="B57" s="1">
        <v>43975</v>
      </c>
      <c r="C57">
        <v>7433</v>
      </c>
      <c r="D57">
        <v>135449</v>
      </c>
      <c r="E57">
        <v>199</v>
      </c>
      <c r="F57">
        <v>4703</v>
      </c>
      <c r="H57">
        <f t="shared" si="5"/>
        <v>58</v>
      </c>
      <c r="I57">
        <f t="shared" si="6"/>
        <v>9856</v>
      </c>
      <c r="J57">
        <f t="shared" si="1"/>
        <v>2</v>
      </c>
      <c r="K57">
        <f t="shared" si="2"/>
        <v>130</v>
      </c>
      <c r="M57">
        <f t="shared" si="3"/>
        <v>9914</v>
      </c>
      <c r="N57">
        <f t="shared" si="4"/>
        <v>0.58503126891264878</v>
      </c>
    </row>
    <row r="58" spans="2:14" x14ac:dyDescent="0.2">
      <c r="B58" s="1">
        <v>43976</v>
      </c>
      <c r="H58">
        <f t="shared" si="5"/>
        <v>-7433</v>
      </c>
      <c r="I58">
        <f t="shared" si="6"/>
        <v>-135449</v>
      </c>
      <c r="J58">
        <f t="shared" si="1"/>
        <v>-199</v>
      </c>
      <c r="K58">
        <f t="shared" si="2"/>
        <v>-4703</v>
      </c>
      <c r="M58">
        <f t="shared" si="3"/>
        <v>-142882</v>
      </c>
    </row>
    <row r="59" spans="2:14" x14ac:dyDescent="0.2">
      <c r="B59" s="1">
        <v>43977</v>
      </c>
      <c r="H59">
        <f t="shared" si="5"/>
        <v>0</v>
      </c>
      <c r="I59">
        <f t="shared" si="6"/>
        <v>0</v>
      </c>
      <c r="J59">
        <f t="shared" si="1"/>
        <v>0</v>
      </c>
      <c r="K59">
        <f t="shared" si="2"/>
        <v>0</v>
      </c>
      <c r="M59">
        <f t="shared" si="3"/>
        <v>0</v>
      </c>
    </row>
    <row r="60" spans="2:14" x14ac:dyDescent="0.2">
      <c r="B60" s="1">
        <v>43978</v>
      </c>
      <c r="H60">
        <f t="shared" si="5"/>
        <v>0</v>
      </c>
      <c r="I60">
        <f t="shared" si="6"/>
        <v>0</v>
      </c>
      <c r="J60">
        <f t="shared" si="1"/>
        <v>0</v>
      </c>
      <c r="K60">
        <f t="shared" si="2"/>
        <v>0</v>
      </c>
      <c r="M60">
        <f t="shared" si="3"/>
        <v>0</v>
      </c>
    </row>
    <row r="61" spans="2:14" x14ac:dyDescent="0.2">
      <c r="B61" s="1">
        <v>43979</v>
      </c>
      <c r="H61">
        <f t="shared" si="5"/>
        <v>0</v>
      </c>
      <c r="I61">
        <f t="shared" si="6"/>
        <v>0</v>
      </c>
      <c r="J61">
        <f t="shared" si="1"/>
        <v>0</v>
      </c>
      <c r="K61">
        <f t="shared" si="2"/>
        <v>0</v>
      </c>
      <c r="M61">
        <f t="shared" si="3"/>
        <v>0</v>
      </c>
    </row>
    <row r="62" spans="2:14" x14ac:dyDescent="0.2">
      <c r="B62" s="1">
        <v>43980</v>
      </c>
      <c r="H62">
        <f t="shared" si="5"/>
        <v>0</v>
      </c>
      <c r="I62">
        <f t="shared" si="6"/>
        <v>0</v>
      </c>
      <c r="J62">
        <f t="shared" si="1"/>
        <v>0</v>
      </c>
      <c r="K62">
        <f t="shared" si="2"/>
        <v>0</v>
      </c>
      <c r="M62">
        <f t="shared" si="3"/>
        <v>0</v>
      </c>
    </row>
    <row r="63" spans="2:14" x14ac:dyDescent="0.2">
      <c r="B63" s="1">
        <v>43981</v>
      </c>
      <c r="H63">
        <f t="shared" si="5"/>
        <v>0</v>
      </c>
      <c r="I63">
        <f t="shared" si="6"/>
        <v>0</v>
      </c>
      <c r="J63">
        <f t="shared" si="1"/>
        <v>0</v>
      </c>
      <c r="K63">
        <f t="shared" si="2"/>
        <v>0</v>
      </c>
      <c r="M63">
        <f t="shared" si="3"/>
        <v>0</v>
      </c>
    </row>
    <row r="64" spans="2:14" x14ac:dyDescent="0.2">
      <c r="B64" s="1">
        <v>43982</v>
      </c>
      <c r="H64" s="4">
        <f t="shared" si="5"/>
        <v>0</v>
      </c>
      <c r="I64">
        <f t="shared" si="6"/>
        <v>0</v>
      </c>
      <c r="J64">
        <f t="shared" si="1"/>
        <v>0</v>
      </c>
      <c r="K64">
        <f t="shared" si="2"/>
        <v>0</v>
      </c>
      <c r="M64">
        <f t="shared" si="3"/>
        <v>0</v>
      </c>
    </row>
    <row r="65" spans="2:13" x14ac:dyDescent="0.2">
      <c r="B65" s="1">
        <v>43983</v>
      </c>
      <c r="H65">
        <f t="shared" si="5"/>
        <v>0</v>
      </c>
      <c r="I65">
        <f t="shared" si="6"/>
        <v>0</v>
      </c>
      <c r="J65">
        <f>E65-E64</f>
        <v>0</v>
      </c>
      <c r="K65">
        <f t="shared" si="2"/>
        <v>0</v>
      </c>
      <c r="M65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317F-5C76-E94E-967C-CA24CB0C47F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2020-04-06T08:19:35Z</dcterms:created>
  <dcterms:modified xsi:type="dcterms:W3CDTF">2020-05-24T20:18:52Z</dcterms:modified>
</cp:coreProperties>
</file>