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6E93F0C9-5A3A-43E1-9849-C4A06E3235C0}" xr6:coauthVersionLast="47" xr6:coauthVersionMax="47" xr10:uidLastSave="{00000000-0000-0000-0000-000000000000}"/>
  <bookViews>
    <workbookView xWindow="-15" yWindow="135" windowWidth="14295" windowHeight="11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6" i="1"/>
  <c r="I24" i="1"/>
  <c r="G26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G5" i="1"/>
  <c r="G6" i="1"/>
  <c r="G7" i="1"/>
  <c r="G2" i="1"/>
  <c r="G8" i="1"/>
  <c r="G9" i="1"/>
  <c r="G10" i="1"/>
  <c r="G11" i="1"/>
  <c r="G13" i="1"/>
  <c r="G3" i="1"/>
  <c r="G27" i="1" l="1"/>
</calcChain>
</file>

<file path=xl/sharedStrings.xml><?xml version="1.0" encoding="utf-8"?>
<sst xmlns="http://schemas.openxmlformats.org/spreadsheetml/2006/main" count="53" uniqueCount="34">
  <si>
    <t>Year</t>
  </si>
  <si>
    <t>Month</t>
  </si>
  <si>
    <t>Day</t>
  </si>
  <si>
    <t>Start</t>
  </si>
  <si>
    <t>End</t>
  </si>
  <si>
    <t>Description</t>
  </si>
  <si>
    <t>Skimmed Ch 7, read Ch 8, completed Procedure 8-1, completed Lab 7, but disregarded Procedure 8-2.</t>
  </si>
  <si>
    <t>Total Time</t>
  </si>
  <si>
    <t>Completed Lab 8, read Ch 9, completed Lab 9.</t>
  </si>
  <si>
    <t>Read Ch 14 &amp; 15. Experimented with robot.</t>
  </si>
  <si>
    <t>Read Ch 11, 12, &amp; 13. Experimented with robot.</t>
  </si>
  <si>
    <t>Skimmed Ch 8 &amp; 9, read Ch 10. Experimented with robot.</t>
  </si>
  <si>
    <t>Read Ch 6 &amp; its four lab assignments. Familiarized myself with the start up, shut down, and jogging procedures of the FANUC machine.</t>
  </si>
  <si>
    <t>Taught Tool Frames and Jog Frames for SWAP_CYLNDRS program.</t>
  </si>
  <si>
    <t>Teaching SWAP_CYLNDRS program.</t>
  </si>
  <si>
    <t>Finished prototyping SWAP_CYLNDRS program.</t>
  </si>
  <si>
    <t>Fixed speed and space tolerances of SWAP_CYLNDRS program.</t>
  </si>
  <si>
    <t>Wrote remarks (comments) in SWAP_CYLNDRS program. Transcribed the SWAP_CYLNDRS program to a .txt file. Began notes and outlining for the development guide for SWAP_CYLNDRS.</t>
  </si>
  <si>
    <t>Prepared &amp; made current the Project Timestamp document. Began writing the Project Thesis document.</t>
  </si>
  <si>
    <t>Completed notes and outlining for the development guide for SWAP_CYLNDRS. Began working on the development guide for SWAP_CYLNDRS. Prepared references for DRAW project. Left early for Covid Shot #2.</t>
  </si>
  <si>
    <t>Finished the Introduction of the SWAP_CYLNDRS Program Development Guide.</t>
  </si>
  <si>
    <t>Began the Procedure of the SWAP_CYLNDRS Program Development Guide. Wrote about writing an algorithm for the program.</t>
  </si>
  <si>
    <t>Continued the Procedure of the SWAP_CYLNDRS Program Development Guide. Wrote about the necessity of commenting programs and the step of teaching frames.</t>
  </si>
  <si>
    <t>Supervised Hours</t>
  </si>
  <si>
    <t>Total Hours</t>
  </si>
  <si>
    <t>YES</t>
  </si>
  <si>
    <t>NO</t>
  </si>
  <si>
    <t>Continued the Procedure of the SWAP_CYLNDRS Program Development Guide. All progress during these two hours was lost because the laptop battery died and the file was wiped due to the setup of University laptops.</t>
  </si>
  <si>
    <t>Continued the Procedure of the SWAP_CYLNDRS Program Development Guide.</t>
  </si>
  <si>
    <t>Finished the Procedure of the SWAP_CYLNDRS Program Development Guide.</t>
  </si>
  <si>
    <t>In Lab?</t>
  </si>
  <si>
    <t>Initial Learning</t>
  </si>
  <si>
    <t>Writing SWAP_CYLNDRS</t>
  </si>
  <si>
    <t>Writing Development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</si>
</sst>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3"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B5" workbookViewId="0">
      <selection activeCell="I28" sqref="I28"/>
    </sheetView>
  </sheetViews>
  <sheetFormatPr defaultRowHeight="15" x14ac:dyDescent="0.25"/>
  <cols>
    <col min="1" max="1" width="11.5703125" style="1" customWidth="1"/>
    <col min="2" max="2" width="5.7109375" style="3" customWidth="1"/>
    <col min="3" max="3" width="7.140625" style="2" customWidth="1"/>
    <col min="4" max="6" width="5.7109375" style="1" customWidth="1"/>
    <col min="7" max="7" width="10" customWidth="1"/>
    <col min="8" max="8" width="11.42578125" customWidth="1"/>
  </cols>
  <sheetData>
    <row r="1" spans="1:8" x14ac:dyDescent="0.25">
      <c r="A1" s="1" t="s">
        <v>30</v>
      </c>
      <c r="B1" s="3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7</v>
      </c>
      <c r="H1" t="s">
        <v>5</v>
      </c>
    </row>
    <row r="2" spans="1:8" x14ac:dyDescent="0.25">
      <c r="A2" s="1" t="s">
        <v>25</v>
      </c>
      <c r="B2" s="3">
        <v>2021</v>
      </c>
      <c r="C2" s="1">
        <v>9</v>
      </c>
      <c r="D2" s="2">
        <v>21</v>
      </c>
      <c r="E2" s="4">
        <v>0.52083333333333337</v>
      </c>
      <c r="F2" s="4">
        <v>0.625</v>
      </c>
      <c r="G2" s="4">
        <f t="shared" ref="G2:G25" si="0">F2-E2</f>
        <v>0.10416666666666663</v>
      </c>
      <c r="H2" t="s">
        <v>12</v>
      </c>
    </row>
    <row r="3" spans="1:8" x14ac:dyDescent="0.25">
      <c r="A3" s="1" t="s">
        <v>25</v>
      </c>
      <c r="B3" s="3">
        <v>2021</v>
      </c>
      <c r="C3" s="1">
        <v>9</v>
      </c>
      <c r="D3" s="2">
        <v>23</v>
      </c>
      <c r="E3" s="4">
        <v>0.5625</v>
      </c>
      <c r="F3" s="4">
        <v>0.65625</v>
      </c>
      <c r="G3" s="4">
        <f t="shared" si="0"/>
        <v>9.375E-2</v>
      </c>
      <c r="H3" t="s">
        <v>6</v>
      </c>
    </row>
    <row r="4" spans="1:8" x14ac:dyDescent="0.25">
      <c r="A4" s="1" t="s">
        <v>25</v>
      </c>
      <c r="B4" s="3">
        <v>2021</v>
      </c>
      <c r="C4" s="1">
        <v>9</v>
      </c>
      <c r="D4" s="2">
        <v>28</v>
      </c>
      <c r="E4" s="4">
        <v>0.57291666666666663</v>
      </c>
      <c r="F4" s="4">
        <v>0.64583333333333337</v>
      </c>
      <c r="G4" s="4">
        <f t="shared" si="0"/>
        <v>7.2916666666666741E-2</v>
      </c>
      <c r="H4" t="s">
        <v>8</v>
      </c>
    </row>
    <row r="5" spans="1:8" x14ac:dyDescent="0.25">
      <c r="A5" s="1" t="s">
        <v>25</v>
      </c>
      <c r="B5" s="3">
        <v>2021</v>
      </c>
      <c r="C5" s="1">
        <v>10</v>
      </c>
      <c r="D5" s="2">
        <v>12</v>
      </c>
      <c r="E5" s="4">
        <v>0.5625</v>
      </c>
      <c r="F5" s="4">
        <v>0.65625</v>
      </c>
      <c r="G5" s="4">
        <f t="shared" si="0"/>
        <v>9.375E-2</v>
      </c>
      <c r="H5" t="s">
        <v>11</v>
      </c>
    </row>
    <row r="6" spans="1:8" x14ac:dyDescent="0.25">
      <c r="A6" s="1" t="s">
        <v>25</v>
      </c>
      <c r="B6" s="3">
        <v>2021</v>
      </c>
      <c r="C6" s="1">
        <v>10</v>
      </c>
      <c r="D6" s="2">
        <v>14</v>
      </c>
      <c r="E6" s="4">
        <v>0.58333333333333337</v>
      </c>
      <c r="F6" s="4">
        <v>0.65625</v>
      </c>
      <c r="G6" s="4">
        <f t="shared" si="0"/>
        <v>7.291666666666663E-2</v>
      </c>
      <c r="H6" t="s">
        <v>10</v>
      </c>
    </row>
    <row r="7" spans="1:8" x14ac:dyDescent="0.25">
      <c r="A7" s="1" t="s">
        <v>25</v>
      </c>
      <c r="B7" s="3">
        <v>2021</v>
      </c>
      <c r="C7" s="1">
        <v>10</v>
      </c>
      <c r="D7" s="2">
        <v>19</v>
      </c>
      <c r="E7" s="4">
        <v>0.5625</v>
      </c>
      <c r="F7" s="4">
        <v>0.64583333333333337</v>
      </c>
      <c r="G7" s="4">
        <f t="shared" si="0"/>
        <v>8.333333333333337E-2</v>
      </c>
      <c r="H7" t="s">
        <v>9</v>
      </c>
    </row>
    <row r="8" spans="1:8" x14ac:dyDescent="0.25">
      <c r="A8" s="1" t="s">
        <v>25</v>
      </c>
      <c r="B8" s="3">
        <v>2021</v>
      </c>
      <c r="C8" s="1">
        <v>10</v>
      </c>
      <c r="D8" s="2">
        <v>26</v>
      </c>
      <c r="E8" s="4">
        <v>0.59375</v>
      </c>
      <c r="F8" s="4">
        <v>0.6875</v>
      </c>
      <c r="G8" s="4">
        <f t="shared" si="0"/>
        <v>9.375E-2</v>
      </c>
      <c r="H8" t="s">
        <v>13</v>
      </c>
    </row>
    <row r="9" spans="1:8" x14ac:dyDescent="0.25">
      <c r="A9" s="1" t="s">
        <v>25</v>
      </c>
      <c r="B9" s="3">
        <v>2021</v>
      </c>
      <c r="C9" s="1">
        <v>10</v>
      </c>
      <c r="D9" s="2">
        <v>28</v>
      </c>
      <c r="E9" s="4">
        <v>0.5625</v>
      </c>
      <c r="F9" s="4">
        <v>0.6875</v>
      </c>
      <c r="G9" s="4">
        <f t="shared" si="0"/>
        <v>0.125</v>
      </c>
      <c r="H9" t="s">
        <v>14</v>
      </c>
    </row>
    <row r="10" spans="1:8" x14ac:dyDescent="0.25">
      <c r="A10" s="1" t="s">
        <v>25</v>
      </c>
      <c r="B10" s="3">
        <v>2021</v>
      </c>
      <c r="C10" s="1">
        <v>11</v>
      </c>
      <c r="D10" s="2">
        <v>2</v>
      </c>
      <c r="E10" s="4">
        <v>0.53125</v>
      </c>
      <c r="F10" s="4">
        <v>0.59375</v>
      </c>
      <c r="G10" s="4">
        <f t="shared" si="0"/>
        <v>6.25E-2</v>
      </c>
      <c r="H10" t="s">
        <v>15</v>
      </c>
    </row>
    <row r="11" spans="1:8" x14ac:dyDescent="0.25">
      <c r="A11" s="1" t="s">
        <v>25</v>
      </c>
      <c r="B11" s="3">
        <v>2021</v>
      </c>
      <c r="C11" s="1">
        <v>11</v>
      </c>
      <c r="D11" s="2">
        <v>4</v>
      </c>
      <c r="E11" s="4">
        <v>0.5625</v>
      </c>
      <c r="F11" s="4">
        <v>0.67708333333333337</v>
      </c>
      <c r="G11" s="4">
        <f t="shared" si="0"/>
        <v>0.11458333333333337</v>
      </c>
      <c r="H11" t="s">
        <v>16</v>
      </c>
    </row>
    <row r="12" spans="1:8" x14ac:dyDescent="0.25">
      <c r="A12" s="1" t="s">
        <v>25</v>
      </c>
      <c r="B12" s="3">
        <v>2021</v>
      </c>
      <c r="C12" s="1">
        <v>11</v>
      </c>
      <c r="D12" s="2">
        <v>9</v>
      </c>
      <c r="E12" s="4">
        <v>0.5625</v>
      </c>
      <c r="F12" s="4">
        <v>0.6875</v>
      </c>
      <c r="G12" s="4">
        <f t="shared" si="0"/>
        <v>0.125</v>
      </c>
      <c r="H12" t="s">
        <v>17</v>
      </c>
    </row>
    <row r="13" spans="1:8" x14ac:dyDescent="0.25">
      <c r="A13" s="1" t="s">
        <v>25</v>
      </c>
      <c r="B13" s="3">
        <v>2021</v>
      </c>
      <c r="C13" s="1">
        <v>11</v>
      </c>
      <c r="D13" s="2">
        <v>11</v>
      </c>
      <c r="E13" s="4">
        <v>0.54166666666666663</v>
      </c>
      <c r="F13" s="4">
        <v>0.63541666666666663</v>
      </c>
      <c r="G13" s="4">
        <f t="shared" si="0"/>
        <v>9.375E-2</v>
      </c>
      <c r="H13" t="s">
        <v>18</v>
      </c>
    </row>
    <row r="14" spans="1:8" x14ac:dyDescent="0.25">
      <c r="A14" s="1" t="s">
        <v>25</v>
      </c>
      <c r="B14" s="3">
        <v>2021</v>
      </c>
      <c r="C14" s="1">
        <v>11</v>
      </c>
      <c r="D14" s="2">
        <v>16</v>
      </c>
      <c r="E14" s="4">
        <v>0.53125</v>
      </c>
      <c r="F14" s="4">
        <v>0.57291666666666663</v>
      </c>
      <c r="G14" s="4">
        <f t="shared" si="0"/>
        <v>4.166666666666663E-2</v>
      </c>
      <c r="H14" t="s">
        <v>19</v>
      </c>
    </row>
    <row r="15" spans="1:8" x14ac:dyDescent="0.25">
      <c r="A15" s="1" t="s">
        <v>25</v>
      </c>
      <c r="B15" s="3">
        <v>2021</v>
      </c>
      <c r="C15" s="1">
        <v>11</v>
      </c>
      <c r="D15" s="2">
        <v>18</v>
      </c>
      <c r="E15" s="4">
        <v>0.54166666666666663</v>
      </c>
      <c r="F15" s="4">
        <v>0.60416666666666663</v>
      </c>
      <c r="G15" s="4">
        <f t="shared" si="0"/>
        <v>6.25E-2</v>
      </c>
      <c r="H15" t="s">
        <v>20</v>
      </c>
    </row>
    <row r="16" spans="1:8" x14ac:dyDescent="0.25">
      <c r="A16" s="1" t="s">
        <v>25</v>
      </c>
      <c r="B16" s="3">
        <v>2021</v>
      </c>
      <c r="C16" s="1">
        <v>11</v>
      </c>
      <c r="D16" s="2">
        <v>30</v>
      </c>
      <c r="E16" s="4">
        <v>0.5625</v>
      </c>
      <c r="F16" s="4">
        <v>0.63541666666666663</v>
      </c>
      <c r="G16" s="4">
        <f t="shared" si="0"/>
        <v>7.291666666666663E-2</v>
      </c>
      <c r="H16" t="s">
        <v>21</v>
      </c>
    </row>
    <row r="17" spans="1:9" x14ac:dyDescent="0.25">
      <c r="A17" s="1" t="s">
        <v>25</v>
      </c>
      <c r="B17" s="3">
        <v>2021</v>
      </c>
      <c r="C17" s="1">
        <v>12</v>
      </c>
      <c r="D17" s="2">
        <v>2</v>
      </c>
      <c r="E17" s="4">
        <v>0.57291666666666663</v>
      </c>
      <c r="F17" s="4">
        <v>0.63541666666666663</v>
      </c>
      <c r="G17" s="4">
        <f t="shared" si="0"/>
        <v>6.25E-2</v>
      </c>
      <c r="H17" t="s">
        <v>22</v>
      </c>
    </row>
    <row r="18" spans="1:9" x14ac:dyDescent="0.25">
      <c r="A18" s="1" t="s">
        <v>26</v>
      </c>
      <c r="B18" s="3">
        <v>2021</v>
      </c>
      <c r="C18" s="1">
        <v>12</v>
      </c>
      <c r="D18" s="2">
        <v>8</v>
      </c>
      <c r="E18" s="4">
        <v>0.75</v>
      </c>
      <c r="F18" s="4">
        <v>0.89583333333333337</v>
      </c>
      <c r="G18" s="4">
        <f t="shared" si="0"/>
        <v>0.14583333333333337</v>
      </c>
      <c r="H18" t="s">
        <v>28</v>
      </c>
    </row>
    <row r="19" spans="1:9" x14ac:dyDescent="0.25">
      <c r="A19" s="1" t="s">
        <v>25</v>
      </c>
      <c r="B19" s="3">
        <v>2021</v>
      </c>
      <c r="C19" s="1">
        <v>12</v>
      </c>
      <c r="D19" s="2">
        <v>9</v>
      </c>
      <c r="E19" s="4">
        <v>0.54166666666666663</v>
      </c>
      <c r="F19" s="4">
        <v>0.625</v>
      </c>
      <c r="G19" s="4">
        <f t="shared" si="0"/>
        <v>8.333333333333337E-2</v>
      </c>
      <c r="H19" t="s">
        <v>27</v>
      </c>
    </row>
    <row r="20" spans="1:9" x14ac:dyDescent="0.25">
      <c r="A20" s="1" t="s">
        <v>26</v>
      </c>
      <c r="B20" s="3">
        <v>2021</v>
      </c>
      <c r="C20" s="1">
        <v>12</v>
      </c>
      <c r="D20" s="2">
        <v>9</v>
      </c>
      <c r="E20" s="4">
        <v>0.91666666666666663</v>
      </c>
      <c r="F20" s="4">
        <v>1</v>
      </c>
      <c r="G20" s="4">
        <f t="shared" si="0"/>
        <v>8.333333333333337E-2</v>
      </c>
      <c r="H20" t="s">
        <v>28</v>
      </c>
    </row>
    <row r="21" spans="1:9" x14ac:dyDescent="0.25">
      <c r="A21" s="1" t="s">
        <v>26</v>
      </c>
      <c r="B21" s="3">
        <v>2021</v>
      </c>
      <c r="C21" s="1">
        <v>12</v>
      </c>
      <c r="D21" s="2">
        <v>10</v>
      </c>
      <c r="E21" s="4">
        <v>0</v>
      </c>
      <c r="F21" s="4">
        <v>0.16666666666666666</v>
      </c>
      <c r="G21" s="4">
        <f t="shared" si="0"/>
        <v>0.16666666666666666</v>
      </c>
      <c r="H21" t="s">
        <v>29</v>
      </c>
    </row>
    <row r="22" spans="1:9" x14ac:dyDescent="0.25">
      <c r="B22" s="3">
        <v>2021</v>
      </c>
      <c r="C22" s="1"/>
      <c r="D22" s="2"/>
      <c r="G22" s="4">
        <f t="shared" si="0"/>
        <v>0</v>
      </c>
    </row>
    <row r="23" spans="1:9" x14ac:dyDescent="0.25">
      <c r="B23" s="3">
        <v>2021</v>
      </c>
      <c r="C23" s="1"/>
      <c r="D23" s="2"/>
      <c r="G23" s="4">
        <f t="shared" si="0"/>
        <v>0</v>
      </c>
      <c r="I23" t="s">
        <v>31</v>
      </c>
    </row>
    <row r="24" spans="1:9" x14ac:dyDescent="0.25">
      <c r="B24" s="3">
        <v>2021</v>
      </c>
      <c r="C24" s="1"/>
      <c r="D24" s="2"/>
      <c r="G24" s="4">
        <f t="shared" si="0"/>
        <v>0</v>
      </c>
      <c r="I24" s="6">
        <f>SUM(G2:G7)</f>
        <v>0.52083333333333337</v>
      </c>
    </row>
    <row r="25" spans="1:9" x14ac:dyDescent="0.25">
      <c r="B25" s="3">
        <v>2021</v>
      </c>
      <c r="C25" s="1"/>
      <c r="D25" s="2"/>
      <c r="G25" s="4">
        <f t="shared" si="0"/>
        <v>0</v>
      </c>
      <c r="I25" t="s">
        <v>32</v>
      </c>
    </row>
    <row r="26" spans="1:9" x14ac:dyDescent="0.25">
      <c r="F26" s="3" t="s">
        <v>23</v>
      </c>
      <c r="G26" s="5">
        <f>SUMIFS(G2:G25, A2:A25, "YES")</f>
        <v>1.4583333333333335</v>
      </c>
      <c r="I26" s="6">
        <f>SUM(G8:G12)</f>
        <v>0.52083333333333337</v>
      </c>
    </row>
    <row r="27" spans="1:9" x14ac:dyDescent="0.25">
      <c r="F27" s="3" t="s">
        <v>24</v>
      </c>
      <c r="G27" s="5">
        <f>SUM(G2:G25)</f>
        <v>1.8541666666666672</v>
      </c>
      <c r="I27" t="s">
        <v>33</v>
      </c>
    </row>
    <row r="28" spans="1:9" x14ac:dyDescent="0.25">
      <c r="I28" s="6">
        <f>SUM(G13:G21)</f>
        <v>0.8125</v>
      </c>
    </row>
  </sheetData>
  <conditionalFormatting sqref="G2:G25">
    <cfRule type="cellIs" dxfId="2" priority="3" operator="lessThan">
      <formula>0.000694444444444444</formula>
    </cfRule>
  </conditionalFormatting>
  <conditionalFormatting sqref="A2:A25">
    <cfRule type="containsText" dxfId="1" priority="2" operator="containsText" text="YES">
      <formula>NOT(ISERROR(SEARCH("YES",A2)))</formula>
    </cfRule>
    <cfRule type="notContainsText" dxfId="0" priority="1" operator="notContains" text="YES">
      <formula>ISERROR(SEARCH("YES",A2))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2022-04-01T22:51:45Z</dcterms:modified>
</cp:coreProperties>
</file>