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s>
  <definedNames>
    <definedName function="false" hidden="true" localSheetId="0" name="_xlnm._FilterDatabase" vbProcedure="false">'BC First Nations'!$A$2:$H$88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<sst xmlns="http://schemas.openxmlformats.org/spreadsheetml/2006/main" count="980" uniqueCount="706">
  <si>
    <t xml:space="preserve">TRANSMOUNTAIN EXPANSION PROJECT - INDIGENOUS COMMUNITIES _IMC </t>
  </si>
  <si>
    <t xml:space="preserve">Community</t>
  </si>
  <si>
    <t xml:space="preserve">mapFile</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</si>
  <si>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</si>
  <si>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</si>
  <si>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</si>
  <si>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</si>
  <si>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</si>
  <si>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</si>
  <si>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</si>
  <si>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</si>
  <si>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</si>
  <si>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</si>
  <si>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</si>
  <si>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</si>
  <si>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</si>
  <si>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</si>
  <si>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</si>
  <si>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</si>
  <si>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</si>
  <si>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</si>
  <si>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Aitchelitz Band (a-che-leetz)</t>
  </si>
  <si>
    <t xml:space="preserve">Shxwháy Village</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</si>
  <si>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</si>
  <si>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</si>
  <si>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</si>
  <si>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</si>
  <si>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</si>
  <si>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</si>
  <si>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</si>
  <si>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</si>
  <si>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</si>
  <si>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</si>
  <si>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</si>
  <si>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</si>
  <si>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</si>
  <si>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</si>
  <si>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</si>
  <si>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</si>
  <si>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</si>
  <si>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</si>
  <si>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</si>
  <si>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</si>
  <si>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</si>
  <si>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</si>
  <si>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</si>
  <si>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</si>
  <si>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</si>
  <si>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</si>
  <si>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</si>
  <si>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</si>
  <si>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</si>
  <si>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</si>
  <si>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</si>
  <si>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</si>
  <si>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</si>
  <si>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</si>
  <si>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</si>
  <si>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</si>
  <si>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</si>
  <si>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  ("Shi-Wa-Thill")</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</si>
  <si>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</si>
  <si>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</si>
  <si>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</si>
  <si>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</si>
  <si>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</si>
  <si>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</si>
  <si>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</si>
  <si>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</si>
  <si>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</si>
  <si>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</si>
  <si>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</si>
  <si>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</si>
  <si>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</si>
  <si>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</si>
  <si>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</si>
  <si>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</si>
  <si>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</si>
  <si>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</si>
  <si>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</si>
  <si>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</si>
  <si>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</si>
  <si>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</si>
  <si>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</si>
  <si>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</si>
  <si>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</si>
  <si>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</si>
  <si>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</si>
  <si>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</si>
  <si>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</si>
  <si>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</si>
  <si>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</si>
  <si>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</si>
  <si>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</si>
  <si>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</si>
  <si>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</si>
  <si>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</si>
  <si>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</si>
  <si>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</si>
  <si>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</si>
  <si>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</si>
  <si>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</si>
  <si>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</si>
  <si>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</si>
  <si>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</si>
  <si>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</si>
  <si>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</si>
  <si>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</si>
  <si>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</si>
  <si>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Esquimalt Nation (Xwsepsum or Kosapsum)</t>
  </si>
  <si>
    <t xml:space="preserve">Esquimalt Nation</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</si>
  <si>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</si>
  <si>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</si>
  <si>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</si>
  <si>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</si>
  <si>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</si>
  <si>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</si>
  <si>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</si>
  <si>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</si>
  <si>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</si>
  <si>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</si>
  <si>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</si>
  <si>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</si>
  <si>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</si>
  <si>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</si>
  <si>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</si>
  <si>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</si>
  <si>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</si>
  <si>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</si>
  <si>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</si>
  <si>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</si>
  <si>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</si>
  <si>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</si>
  <si>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</si>
  <si>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</si>
  <si>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</si>
  <si>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</si>
  <si>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</si>
  <si>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</si>
  <si>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</si>
  <si>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</si>
  <si>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</si>
  <si>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</si>
  <si>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</si>
  <si>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</si>
  <si>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</si>
  <si>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</si>
  <si>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</si>
  <si>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</si>
  <si>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</si>
  <si>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Kwaw -Kwaw-Aplit First Nations </t>
  </si>
  <si>
    <t xml:space="preserve">Kwaw-Kwaw-Aplit First Nations</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</si>
  <si>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</si>
  <si>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</si>
  <si>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</si>
  <si>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</si>
  <si>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</si>
  <si>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</si>
  <si>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</si>
  <si>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</si>
  <si>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</si>
  <si>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</si>
  <si>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</si>
  <si>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</si>
  <si>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</si>
  <si>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Leq' a: mel First Nation</t>
  </si>
  <si>
    <t xml:space="preserve">Leq'amel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</si>
  <si>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</si>
  <si>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</si>
  <si>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</si>
  <si>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</si>
  <si>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</si>
  <si>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</si>
  <si>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</si>
  <si>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</si>
  <si>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</si>
  <si>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</si>
  <si>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</si>
  <si>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</si>
  <si>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</si>
  <si>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</si>
  <si>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</si>
  <si>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</si>
  <si>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</si>
  <si>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</si>
  <si>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</si>
  <si>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</si>
  <si>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</si>
  <si>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</si>
  <si>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</si>
  <si>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</si>
  <si>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</si>
  <si>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</si>
  <si>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</si>
  <si>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</si>
  <si>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</si>
  <si>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</si>
  <si>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</si>
  <si>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</si>
  <si>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</si>
  <si>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</si>
  <si>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</si>
  <si>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</si>
  <si>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</si>
  <si>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</si>
  <si>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</si>
  <si>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</si>
  <si>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</si>
  <si>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</si>
  <si>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</si>
  <si>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</si>
  <si>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</si>
  <si>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</si>
  <si>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</si>
  <si>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</si>
  <si>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</si>
  <si>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</si>
  <si>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</si>
  <si>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</si>
  <si>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</si>
  <si>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</si>
  <si>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</si>
  <si>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</si>
  <si>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</si>
  <si>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</si>
  <si>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</si>
  <si>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</si>
  <si>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</si>
  <si>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</si>
  <si>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</si>
  <si>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</si>
  <si>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</si>
  <si>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</si>
  <si>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</si>
  <si>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</si>
  <si>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</si>
  <si>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</si>
  <si>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</si>
  <si>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</si>
  <si>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</si>
  <si>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</si>
  <si>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</si>
  <si>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</si>
  <si>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</si>
  <si>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</si>
  <si>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</si>
  <si>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</si>
  <si>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</si>
  <si>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</si>
  <si>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</si>
  <si>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</si>
  <si>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</si>
  <si>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</si>
  <si>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</si>
  <si>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</si>
  <si>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</si>
  <si>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</si>
  <si>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</si>
  <si>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</si>
  <si>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</si>
  <si>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</si>
  <si>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</si>
  <si>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</si>
  <si>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</si>
  <si>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</si>
  <si>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</si>
  <si>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</si>
  <si>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</si>
  <si>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</si>
  <si>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</si>
  <si>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</si>
  <si>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</si>
  <si>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</si>
  <si>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</si>
  <si>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</si>
  <si>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</si>
  <si>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</si>
  <si>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</si>
  <si>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</si>
  <si>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</si>
  <si>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</si>
  <si>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</si>
  <si>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</si>
  <si>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</si>
  <si>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</si>
  <si>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</si>
  <si>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</si>
  <si>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</si>
  <si>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</si>
  <si>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</si>
  <si>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</si>
  <si>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</si>
  <si>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</si>
  <si>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</si>
  <si>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</si>
  <si>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</si>
  <si>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</si>
  <si>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</si>
  <si>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Qayqayt_First_Nation</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</si>
  <si>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</si>
  <si>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</si>
  <si>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</si>
  <si>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</si>
  <si>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</si>
  <si>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</si>
  <si>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</si>
  <si>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</si>
  <si>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</si>
  <si>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</si>
  <si>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</si>
  <si>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</si>
  <si>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</si>
  <si>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</si>
  <si>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</si>
  <si>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</si>
  <si>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</si>
  <si>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</si>
  <si>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</si>
  <si>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</si>
  <si>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</si>
  <si>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</si>
  <si>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</si>
  <si>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</si>
  <si>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</si>
  <si>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</si>
  <si>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</si>
  <si>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</si>
  <si>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</si>
  <si>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</si>
  <si>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</si>
  <si>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</si>
  <si>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</si>
  <si>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</si>
  <si>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</si>
  <si>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</si>
  <si>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</si>
  <si>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</si>
  <si>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</si>
  <si>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</si>
  <si>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</si>
  <si>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</si>
  <si>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 pronounced "Shwoh-hamel"</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</si>
  <si>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</si>
  <si>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</si>
  <si>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</si>
  <si>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</si>
  <si>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</si>
  <si>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</si>
  <si>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</si>
  <si>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</si>
  <si>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</si>
  <si>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</si>
  <si>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</si>
  <si>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</si>
  <si>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</si>
  <si>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</si>
  <si>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</si>
  <si>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</si>
  <si>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</si>
  <si>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</si>
  <si>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</si>
  <si>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</si>
  <si>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</si>
  <si>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</si>
  <si>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</si>
  <si>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</si>
  <si>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</si>
  <si>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</si>
  <si>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</si>
  <si>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</si>
  <si>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</si>
  <si>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</si>
  <si>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</si>
  <si>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</si>
  <si>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</si>
  <si>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</si>
  <si>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</si>
  <si>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</si>
  <si>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</si>
  <si>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</si>
  <si>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</si>
  <si>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</si>
  <si>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</si>
  <si>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</si>
  <si>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</si>
  <si>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</si>
  <si>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</si>
  <si>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</si>
  <si>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</si>
  <si>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</si>
  <si>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</si>
  <si>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</si>
  <si>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</si>
  <si>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</si>
  <si>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</si>
  <si>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</si>
  <si>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</si>
  <si>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</si>
  <si>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</si>
  <si>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</si>
  <si>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</si>
  <si>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</si>
  <si>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</si>
  <si>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</si>
  <si>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</si>
  <si>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</si>
  <si>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</si>
  <si>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</si>
  <si>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</si>
  <si>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</si>
  <si>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</si>
  <si>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</si>
  <si>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Boothroyd Band </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</si>
  <si>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</si>
  <si>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</si>
  <si>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</si>
  <si>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</si>
  <si>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</si>
  <si>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</si>
  <si>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</si>
  <si>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Squamish First Nation</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</si>
  <si>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</si>
  <si>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</si>
  <si>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</si>
  <si>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</si>
  <si>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</si>
  <si>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</si>
  <si>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</si>
  <si>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</si>
  <si>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</si>
  <si>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</si>
  <si>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</si>
  <si>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</si>
  <si>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</si>
  <si>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</si>
  <si>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</si>
  <si>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</si>
  <si>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</si>
  <si>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</si>
  <si>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</si>
  <si>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</si>
  <si>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Sts'ailes Band</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</si>
  <si>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</si>
  <si>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</si>
  <si>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</si>
  <si>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</si>
  <si>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</si>
  <si>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 pronounced (St-wet-lem- hight-lem)</t>
  </si>
  <si>
    <t xml:space="preserve">Sts'wecem'cXgat'tem (Canoe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</si>
  <si>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</si>
  <si>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</si>
  <si>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</si>
  <si>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</si>
  <si>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</si>
  <si>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</si>
  <si>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 pronounced (Bone -eh-part)</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</si>
  <si>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</si>
  <si>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</si>
  <si>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</si>
  <si>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</si>
  <si>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</si>
  <si>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</si>
  <si>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</si>
  <si>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Stz'uminus First Nation</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</si>
  <si>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</si>
  <si>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</si>
  <si>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</si>
  <si>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</si>
  <si>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</si>
  <si>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</si>
  <si>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</si>
  <si>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</si>
  <si>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</si>
  <si>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</si>
  <si>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</si>
  <si>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</si>
  <si>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</si>
  <si>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</si>
  <si>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</si>
  <si>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</si>
  <si>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</si>
  <si>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</si>
  <si>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</si>
  <si>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</si>
  <si>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</si>
  <si>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</si>
  <si>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</si>
  <si>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</si>
  <si>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</si>
  <si>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</si>
  <si>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</si>
  <si>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</si>
  <si>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</si>
  <si>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</si>
  <si>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</si>
  <si>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</si>
  <si>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</si>
  <si>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</si>
  <si>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</si>
  <si>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</si>
  <si>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</si>
  <si>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</si>
  <si>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</si>
  <si>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</si>
  <si>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</si>
  <si>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</si>
  <si>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</si>
  <si>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</si>
  <si>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</si>
  <si>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</si>
  <si>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</si>
  <si>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</si>
  <si>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</si>
  <si>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</si>
  <si>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</si>
  <si>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Ts'kwaylaxw(Pavillion Indian Band</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</si>
  <si>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</si>
  <si>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</si>
  <si>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</si>
  <si>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</si>
  <si>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</si>
  <si>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</si>
  <si>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</si>
  <si>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</si>
  <si>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</si>
  <si>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</si>
  <si>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</si>
  <si>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</si>
  <si>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</si>
  <si>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</si>
  <si>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</si>
  <si>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</si>
  <si>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</si>
  <si>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</si>
  <si>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</si>
  <si>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</si>
  <si>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</si>
  <si>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</si>
  <si>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</si>
  <si>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</si>
  <si>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</si>
  <si>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</si>
  <si>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</si>
  <si>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</si>
  <si>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</si>
  <si>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</si>
  <si>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</si>
  <si>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</si>
  <si>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</si>
  <si>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</si>
  <si>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</si>
  <si>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</si>
  <si>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</si>
  <si>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</si>
  <si>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</si>
  <si>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</si>
  <si>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Union Bar First Nation</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</si>
  <si>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</si>
  <si>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</si>
  <si>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</si>
  <si>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</si>
  <si>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</si>
  <si>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</si>
  <si>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</si>
  <si>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</si>
  <si>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</si>
  <si>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</si>
  <si>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</si>
  <si>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</si>
  <si>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</si>
  <si>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</si>
  <si>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</si>
  <si>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</si>
  <si>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</si>
  <si>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</si>
  <si>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</si>
  <si>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Whispering Pines(Clinton) Indian Band</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</si>
  <si>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</si>
  <si>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</si>
  <si>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</si>
  <si>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</si>
  <si>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</si>
  <si>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</si>
  <si>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</si>
  <si>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</si>
  <si>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</si>
  <si>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</si>
  <si>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</si>
  <si>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</si>
  <si>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</si>
  <si>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</si>
  <si>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</si>
  <si>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</si>
  <si>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</si>
  <si>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</si>
  <si>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</si>
  <si>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</si>
  <si>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</si>
  <si>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</si>
  <si>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</si>
  <si>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</si>
  <si>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</si>
  <si>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</si>
  <si>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</si>
  <si>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</si>
  <si>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</si>
  <si>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</si>
  <si>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</si>
  <si>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</si>
  <si>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</si>
  <si>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</si>
  <si>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</si>
  <si>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</si>
  <si>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</si>
  <si>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</si>
  <si>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</si>
  <si>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</si>
  <si>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Aboriginal Engagement Website</t>
  </si>
  <si>
    <t xml:space="preserve">http://iapps/AEWebsite/Maps/secwepemcdetailLarge.jpg
</t>
  </si>
  <si>
    <t xml:space="preserve">BC Forestry Agreement Website</t>
  </si>
  <si>
    <t xml:space="preserve">https://www2.gov.bc.ca/assets/gov/environment/natural-resource-stewardship/consulting-with-first-nations/agreements/tselxwyeqw_tribe_fcrsa_executed_with_bcrs.pdf</t>
  </si>
  <si>
    <t xml:space="preserve">https://www2.gov.bc.ca/assets/gov/environment/natural-resource-stewardship/consulting-with-first-nations/agreements/forestry-agreements/ashcroft_fro_jul06.pdf</t>
  </si>
  <si>
    <t xml:space="preserve">http://iapps/AEWebsite/Maps/F-nlakapamuxTTM.jpg
</t>
  </si>
  <si>
    <t xml:space="preserve">https://www2.gov.bc.ca/assets/gov/environment/natural-resource-stewardship/consulting-with-first-nations/agreements/forestry-agreements/bostan_bar_fro_oct06.pdf</t>
  </si>
  <si>
    <t xml:space="preserve">https://www2.gov.bc.ca/assets/gov/environment/natural-resource-stewardship/consulting-with-first-nations/agreements/canim_lake_band_fcra_executed_october_1_2018.pdf</t>
  </si>
  <si>
    <t xml:space="preserve">https://www2.gov.bc.ca/assets/gov/environment/natural-resource-stewardship/consulting-with-first-nations/agreements/chawathil_fcrsa_renewal_document_-_2019.pdf</t>
  </si>
  <si>
    <t xml:space="preserve">Chi:yo:m Agassiz (Cheam) First Nation</t>
  </si>
  <si>
    <t xml:space="preserve">https://www2.gov.bc.ca/assets/gov/environment/natural-resource-stewardship/consulting-with-first-nations/agreements/cheam_renewal_executed_fcrsa-2_2015-12-21.pdf</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</si>
  <si>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</si>
  <si>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</si>
  <si>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</si>
  <si>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https://www2.gov.bc.ca/assets/gov/environment/natural-resource-stewardship/consulting-with-first-nations/agreements/cowichan_tribes_-_fcrsa.pdf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</si>
  <si>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</si>
  <si>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</si>
  <si>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</si>
  <si>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</si>
  <si>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https://www2.gov.bc.ca/assets/gov/environment/natural-resource-stewardship/consulting-with-first-nations/agreements/heiltsuk_fcrsa_signed.pdf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</si>
  <si>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</si>
  <si>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</si>
  <si>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</si>
  <si>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</si>
  <si>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</si>
  <si>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</si>
  <si>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https://www2.gov.bc.ca/assets/gov/environment/natural-resource-stewardship/consulting-with-first-nations/agreements/kwikwetlem_fcrsa_april_30_2015_executed.pdf</t>
  </si>
  <si>
    <t xml:space="preserve">https://www2.gov.bc.ca/assets/gov/environment/natural-resource-stewardship/consulting-with-first-nations/agreements/leqamel_fcrsa_renewal_1_year_term_executed_jan_13_2021.pdf</t>
  </si>
  <si>
    <t xml:space="preserve">https://www2.gov.bc.ca/assets/gov/environment/natural-resource-stewardship/consulting-with-first-nations/agreements/little_shuswap_lake_indian_band_-_fcrsa.pdf</t>
  </si>
  <si>
    <t xml:space="preserve">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</si>
  <si>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https://www2.gov.bc.ca/assets/gov/environment/natural-resource-stewardship/consulting-with-first-nations/agreements/lhtako_fcrsa_executed_april_162018.pdf</t>
  </si>
  <si>
    <t xml:space="preserve">https://www2.gov.bc.ca/assets/gov/environment/natural-resource-stewardship/consulting-with-first-nations/agreements/rsa_lower_nicola_band.pdf</t>
  </si>
  <si>
    <t xml:space="preserve">https://www2.gov.bc.ca/assets/gov/environment/natural-resource-stewardship/consulting-with-first-nations/agreements/lsib_signed_fcrsa_minister_signed_july_12_2019.pdf</t>
  </si>
  <si>
    <t xml:space="preserve">https://www2.gov.bc.ca/assets/gov/environment/natural-resource-stewardship/consulting-with-first-nations/agreements/lyackson_fcrsa_april_9_2018.pdf</t>
  </si>
  <si>
    <t xml:space="preserve">https://www2.gov.bc.ca/assets/gov/environment/natural-resource-stewardship/consulting-with-first-nations/agreements/malahat_nation_minister_oct_2019_signed_fcrsa.pdf</t>
  </si>
  <si>
    <t xml:space="preserve">https://www2.gov.bc.ca/assets/gov/environment/natural-resource-stewardship/consulting-with-first-nations/agreements/matsqui_fcrsa_renewal_2016-08-04_executed.pdf</t>
  </si>
  <si>
    <t xml:space="preserve">http://iapps/AEWebsite/Maps/F-musqueamTTM.jpg
</t>
  </si>
  <si>
    <t xml:space="preserve">https://www2.gov.bc.ca/assets/gov/environment/natural-resource-stewardship/consulting-with-first-nations/agreements/forestry-agreements/neskonlith_ftoa_19dec12.pdf</t>
  </si>
  <si>
    <t xml:space="preserve">https://www2.gov.bc.ca/assets/gov/environment/natural-resource-stewardship/consulting-with-first-nations/agreements/forestry-agreements/nooaitch_fro_mar08.pdf</t>
  </si>
  <si>
    <t xml:space="preserve">https://www2.gov.bc.ca/assets/gov/environment/natural-resource-stewardship/consulting-with-first-nations/agreements/forestry-agreements/osoyoos_signed_03may11.pdf</t>
  </si>
  <si>
    <t xml:space="preserve">https://www2.gov.bc.ca/assets/gov/environment/natural-resource-stewardship/consulting-with-first-nations/agreements/pacheedaht_signed_february_17_2021_1.pdf</t>
  </si>
  <si>
    <t xml:space="preserve">http://iapps/AEWebsite/Maps/F-tsartlipTTM.jpg
</t>
  </si>
  <si>
    <t xml:space="preserve">https://www2.gov.bc.ca/assets/gov/environment/natural-resource-stewardship/consulting-with-first-nations/agreements/pentictor_fcrsa_-_2014.pdf</t>
  </si>
  <si>
    <t xml:space="preserve">https://www2.gov.bc.ca/assets/gov/environment/natural-resource-stewardship/consulting-with-first-nations/agreements/peters_band_fcrsa_executed_sept9_2016public.pdf</t>
  </si>
  <si>
    <t xml:space="preserve">https://www2.gov.bc.ca/assets/gov/environment/natural-resource-stewardship/consulting-with-first-nations/agreements/penelakut_tribe_fcrsa.pdf</t>
  </si>
  <si>
    <t xml:space="preserve">https://www2.gov.bc.ca/assets/gov/environment/natural-resource-stewardship/consulting-with-first-nations/agreements/popkum_fcrsa_renewal2020_executed_2020-03-27.pdf</t>
  </si>
  <si>
    <t xml:space="preserve">Qayqayt First Nation (New Westminister)</t>
  </si>
  <si>
    <t xml:space="preserve">http://iapps/AEWebsite/Maps/F-qayqaytTTM.png
</t>
  </si>
  <si>
    <t xml:space="preserve">https://www2.gov.bc.ca/assets/gov/environment/natural-resource-stewardship/consulting-with-first-nations/agreements/scianew_fn_fcrsa_signed.pdf</t>
  </si>
  <si>
    <t xml:space="preserve">https://www2.gov.bc.ca/assets/gov/environment/natural-resource-stewardship/consulting-with-first-nations/agreements/sqwlets_fcrsa_2021_renewal_executed_2021-03-25_1.pdf</t>
  </si>
  <si>
    <t xml:space="preserve">https://www2.gov.bc.ca/assets/gov/environment/natural-resource-stewardship/consulting-with-first-nations/agreements/seabird_island_band_-_fcrsa.pdf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</si>
  <si>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</si>
  <si>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</si>
  <si>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</si>
  <si>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</si>
  <si>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https://www2.gov.bc.ca/assets/gov/environment/natural-resource-stewardship/consulting-with-first-nations/agreements/shxwwhmel_fcrsa_-_signed_may_1_2020.pdf</t>
  </si>
  <si>
    <t xml:space="preserve">https://www.simpcw.com/our-land.htm</t>
  </si>
  <si>
    <t xml:space="preserve">https://www2.gov.bc.ca/assets/gov/environment/natural-resource-stewardship/consulting-with-first-nations/agreements/siska_fcrsa_fn_executed_april_16_2018.pdf</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</si>
  <si>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</si>
  <si>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</si>
  <si>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</si>
  <si>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</si>
  <si>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https://www2.gov.bc.ca/assets/gov/environment/natural-resource-stewardship/consulting-with-first-nations/agreements/skwah_fcrsa_2020_renewal_executed_aug312020.pdf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</si>
  <si>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</si>
  <si>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</si>
  <si>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</si>
  <si>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https://www2.gov.bc.ca/assets/gov/environment/natural-resource-stewardship/consulting-with-first-nations/agreements/tkemlups_fcrsa_executed_sept_0916.pdf</t>
  </si>
  <si>
    <t xml:space="preserve">https://www2.gov.bc.ca/assets/gov/environment/natural-resource-stewardship/consulting-with-first-nations/agreements/stsailes_fcrsa_renewal_executed_jan_11_2017.pdf</t>
  </si>
  <si>
    <t xml:space="preserve">Sts'wecem'cXgat'tem (Canoe Creek/Dog Creek)</t>
  </si>
  <si>
    <t xml:space="preserve">https://www2.gov.bc.ca/assets/gov/environment/natural-resource-stewardship/consulting-with-first-nations/agreements/sxfn_canoe_creek_indian_band_fcrsa_executed_february_3_2021.pdf</t>
  </si>
  <si>
    <t xml:space="preserve">https://www2.gov.bc.ca/assets/gov/environment/natural-resource-stewardship/consulting-with-first-nations/agreements/forestry-agreements/bonaparte_toa_08sept10.pdf</t>
  </si>
  <si>
    <t xml:space="preserve">https://www2.gov.bc.ca/assets/gov/environment/natural-resource-stewardship/consulting-with-first-nations/agreements/stzuminus_fcrsa_-_signed_mar_31_2020.pdf</t>
  </si>
  <si>
    <t xml:space="preserve">https://www2.gov.bc.ca/assets/gov/environment/natural-resource-stewardship/consulting-with-first-nations/agreements/sumas_fcrsa_-_signed_apr_22_2020.pdf</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</si>
  <si>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</si>
  <si>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</si>
  <si>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</si>
  <si>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https://www2.gov.bc.ca/assets/gov/environment/natural-resource-stewardship/consulting-with-first-nations/agreements/tskwaylaxw_fcrsa_executed_1may14.pdf</t>
  </si>
  <si>
    <t xml:space="preserve">https://www2.gov.bc.ca/assets/gov/environment/natural-resource-stewardship/consulting-with-first-nations/agreements/tsleil-waututh_fcrsa_-_signed_apr_22_2020.pdf</t>
  </si>
  <si>
    <t xml:space="preserve">https://www2.gov.bc.ca/assets/gov/environment/natural-resource-stewardship/consulting-with-first-nations/agreements/tsou-ke_fcrsa_signed_agreement.pdf</t>
  </si>
  <si>
    <t xml:space="preserve">https://www2.gov.bc.ca/assets/gov/environment/natural-resource-stewardship/consulting-with-first-nations/agreements/ulkatcho_fcrsa_signed_april_25_2019.pdf</t>
  </si>
  <si>
    <t xml:space="preserve">https://www2.gov.bc.ca/assets/gov/environment/natural-resource-stewardship/consulting-with-first-nations/agreements/union_bar_february_2_2021_1.pdf</t>
  </si>
  <si>
    <t xml:space="preserve">https://www2.gov.bc.ca/assets/gov/environment/natural-resource-stewardship/consulting-with-first-nations/agreements/forestry-agreements/upper_nicola_ftoa_feb11.pdf</t>
  </si>
  <si>
    <t xml:space="preserve">https://www2.gov.bc.ca/assets/gov/environment/natural-resource-stewardship/consulting-with-first-nations/agreements/upper_similkameen_signed_fcrsa_september_2019_signed_by_msf.pdf</t>
  </si>
  <si>
    <t xml:space="preserve">https://www2.gov.bc.ca/assets/gov/environment/natural-resource-stewardship/consulting-with-first-nations/agreements/whispering_pine_fcrsa_executed_march_2917.pdf</t>
  </si>
  <si>
    <t xml:space="preserve">https://www2.gov.bc.ca/assets/gov/environment/natural-resource-stewardship/consulting-with-first-nations/agreements/williams_lake_ib_fcrsa_executed_jan_112017.pdf</t>
  </si>
  <si>
    <t xml:space="preserve">Yale First Nation</t>
  </si>
  <si>
    <t xml:space="preserve">https://www2.gov.bc.ca/assets/gov/environment/natural-resource-stewardship/consulting-with-first-nations/agreements/yale_fcrsa_-_signed_may_1_2020.pdf</t>
  </si>
  <si>
    <t xml:space="preserve">Xat'sull First Nation</t>
  </si>
  <si>
    <t xml:space="preserve">https://www2.gov.bc.ca/assets/gov/environment/natural-resource-stewardship/consulting-with-first-nations/agreements/xatsull_fcrsa_finalized_june_11_2019.pdf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</si>
</sst>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mailto:sibchief@shackan.ca" TargetMode="External"/><Relationship Id="rId41" Type="http://schemas.openxmlformats.org/officeDocument/2006/relationships/hyperlink" Target="https://www.shackan.ca/" TargetMode="External"/><Relationship Id="rId42" Type="http://schemas.openxmlformats.org/officeDocument/2006/relationships/hyperlink" Target="https://www.shxwowhamel.ca/" TargetMode="External"/><Relationship Id="rId43" Type="http://schemas.openxmlformats.org/officeDocument/2006/relationships/hyperlink" Target="mailto:recept@skway.com" TargetMode="External"/><Relationship Id="rId44" Type="http://schemas.openxmlformats.org/officeDocument/2006/relationships/hyperlink" Target="https://skway.com/" TargetMode="External"/><Relationship Id="rId45" Type="http://schemas.openxmlformats.org/officeDocument/2006/relationships/hyperlink" Target="https://www.simpcw.com/" TargetMode="External"/><Relationship Id="rId46" Type="http://schemas.openxmlformats.org/officeDocument/2006/relationships/hyperlink" Target="http://www.shuswapband.net/" TargetMode="External"/><Relationship Id="rId47" Type="http://schemas.openxmlformats.org/officeDocument/2006/relationships/hyperlink" Target="http://www.skawahlook.com/" TargetMode="External"/><Relationship Id="rId48" Type="http://schemas.openxmlformats.org/officeDocument/2006/relationships/hyperlink" Target="https://www.snuneymuxw.ca/" TargetMode="External"/><Relationship Id="rId49" Type="http://schemas.openxmlformats.org/officeDocument/2006/relationships/hyperlink" Target="https://soowahlie.ca/" TargetMode="External"/><Relationship Id="rId50" Type="http://schemas.openxmlformats.org/officeDocument/2006/relationships/hyperlink" Target="http://www.spuzzumnation.com/" TargetMode="External"/><Relationship Id="rId51" Type="http://schemas.openxmlformats.org/officeDocument/2006/relationships/hyperlink" Target="mailto:Consultation_RightsandTitle@Squamish.net" TargetMode="External"/><Relationship Id="rId52" Type="http://schemas.openxmlformats.org/officeDocument/2006/relationships/hyperlink" Target="https://www.squamish.net/" TargetMode="External"/><Relationship Id="rId53" Type="http://schemas.openxmlformats.org/officeDocument/2006/relationships/hyperlink" Target="http://www.squiala.com/" TargetMode="External"/><Relationship Id="rId54" Type="http://schemas.openxmlformats.org/officeDocument/2006/relationships/hyperlink" Target="https://stkemlups.ca/" TargetMode="External"/><Relationship Id="rId55" Type="http://schemas.openxmlformats.org/officeDocument/2006/relationships/hyperlink" Target="http://www.stsailes.com/" TargetMode="External"/><Relationship Id="rId56" Type="http://schemas.openxmlformats.org/officeDocument/2006/relationships/hyperlink" Target="https://sxfn.ca/" TargetMode="External"/><Relationship Id="rId57" Type="http://schemas.openxmlformats.org/officeDocument/2006/relationships/hyperlink" Target="http://www.bonaparteindianband.com/" TargetMode="External"/><Relationship Id="rId58" Type="http://schemas.openxmlformats.org/officeDocument/2006/relationships/hyperlink" Target="https://www.stzuminus.com/" TargetMode="External"/><Relationship Id="rId59" Type="http://schemas.openxmlformats.org/officeDocument/2006/relationships/hyperlink" Target="http://www.sumasfirstnation.com/" TargetMode="External"/><Relationship Id="rId60" Type="http://schemas.openxmlformats.org/officeDocument/2006/relationships/hyperlink" Target="http://tsartlip.com/" TargetMode="External"/><Relationship Id="rId61" Type="http://schemas.openxmlformats.org/officeDocument/2006/relationships/hyperlink" Target="https://tsawout.ca/" TargetMode="External"/><Relationship Id="rId62" Type="http://schemas.openxmlformats.org/officeDocument/2006/relationships/hyperlink" Target="http://tsawwassenfirstnation.com/" TargetMode="External"/><Relationship Id="rId63" Type="http://schemas.openxmlformats.org/officeDocument/2006/relationships/hyperlink" Target="http://www.tseycum.ca/" TargetMode="External"/><Relationship Id="rId64" Type="http://schemas.openxmlformats.org/officeDocument/2006/relationships/hyperlink" Target="https://twnation.ca/" TargetMode="External"/><Relationship Id="rId65" Type="http://schemas.openxmlformats.org/officeDocument/2006/relationships/hyperlink" Target="https://www.tsoukenation.com/" TargetMode="External"/><Relationship Id="rId66" Type="http://schemas.openxmlformats.org/officeDocument/2006/relationships/hyperlink" Target="https://tkemlups.ca/" TargetMode="External"/><Relationship Id="rId67" Type="http://schemas.openxmlformats.org/officeDocument/2006/relationships/hyperlink" Target="https://www.tzeachten.ca/" TargetMode="External"/><Relationship Id="rId68" Type="http://schemas.openxmlformats.org/officeDocument/2006/relationships/hyperlink" Target="mailto:chief@ulkatcho.ca" TargetMode="External"/><Relationship Id="rId69" Type="http://schemas.openxmlformats.org/officeDocument/2006/relationships/hyperlink" Target="https://www.ulkatcho.ca/" TargetMode="External"/><Relationship Id="rId70" Type="http://schemas.openxmlformats.org/officeDocument/2006/relationships/hyperlink" Target="http://uppernicola.com/" TargetMode="External"/><Relationship Id="rId71" Type="http://schemas.openxmlformats.org/officeDocument/2006/relationships/hyperlink" Target="mailto:referrals@usib.ca" TargetMode="External"/><Relationship Id="rId72" Type="http://schemas.openxmlformats.org/officeDocument/2006/relationships/hyperlink" Target="mailto:referrals@usib.ca" TargetMode="External"/><Relationship Id="rId73" Type="http://schemas.openxmlformats.org/officeDocument/2006/relationships/hyperlink" Target="https://usib.ca/" TargetMode="External"/><Relationship Id="rId74" Type="http://schemas.openxmlformats.org/officeDocument/2006/relationships/hyperlink" Target="https://www.wpcib.com/" TargetMode="External"/><Relationship Id="rId75" Type="http://schemas.openxmlformats.org/officeDocument/2006/relationships/hyperlink" Target="https://williamslakeband.ca/" TargetMode="External"/><Relationship Id="rId76" Type="http://schemas.openxmlformats.org/officeDocument/2006/relationships/hyperlink" Target="https://www.sxta.bc.ca/sxta-communities/yakweakwioose/" TargetMode="External"/><Relationship Id="rId77" Type="http://schemas.openxmlformats.org/officeDocument/2006/relationships/hyperlink" Target="https://www.yalefirstnation.ca/" TargetMode="External"/><Relationship Id="rId78" Type="http://schemas.openxmlformats.org/officeDocument/2006/relationships/hyperlink" Target="http://xatsull.com/" TargetMode="External"/><Relationship Id="rId7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A72" colorId="64" zoomScale="80" zoomScaleNormal="80" zoomScalePageLayoutView="100" workbookViewId="0">
      <selection pane="topLeft" activeCell="B81" activeCellId="0" sqref="B81"/>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3" min="2" style="0" width="32.53"/>
    <col collapsed="false" customWidth="true" hidden="false" outlineLevel="0" max="4" min="4" style="0" width="34.18"/>
    <col collapsed="false" customWidth="true" hidden="false" outlineLevel="0" max="5" min="5" style="0" width="39.18"/>
    <col collapsed="false" customWidth="true" hidden="false" outlineLevel="0" max="6" min="6" style="0" width="27.18"/>
    <col collapsed="false" customWidth="true" hidden="false" outlineLevel="0" max="7" min="7" style="0" width="82.83"/>
    <col collapsed="false" customWidth="true" hidden="false" outlineLevel="0" max="8" min="8" style="0" width="47.27"/>
    <col collapsed="false" customWidth="true" hidden="false" outlineLevel="0" max="9" min="9" style="0" width="60.53"/>
    <col collapsed="false" customWidth="true" hidden="false" outlineLevel="0" max="1024" min="998" style="0" width="9.14"/>
  </cols>
  <sheetData>
    <row r="1" customFormat="false" ht="40.5" hidden="false" customHeight="true" outlineLevel="0" collapsed="false">
      <c r="A1" s="1" t="s">
        <v>0</v>
      </c>
      <c r="B1" s="1"/>
    </row>
    <row r="2" customFormat="false" ht="32.25" hidden="false" customHeight="true" outlineLevel="0" collapsed="false">
      <c r="A2" s="2" t="s">
        <v>1</v>
      </c>
      <c r="B2" s="2" t="s">
        <v>2</v>
      </c>
      <c r="C2" s="3" t="s">
        <v>3</v>
      </c>
      <c r="D2" s="2" t="s">
        <v>4</v>
      </c>
      <c r="E2" s="2" t="s">
        <v>5</v>
      </c>
      <c r="F2" s="4" t="s">
        <v>6</v>
      </c>
      <c r="G2" s="2" t="s">
        <v>7</v>
      </c>
      <c r="H2" s="2" t="s">
        <v>8</v>
      </c>
      <c r="I2" s="2" t="s">
        <v>9</v>
      </c>
      <c r="J2" s="0" t="s">
        <v>10</v>
      </c>
      <c r="K2" s="5" t="s">
        <v>11</v>
      </c>
    </row>
    <row r="3" customFormat="false" ht="35.4" hidden="false" customHeight="true" outlineLevel="0" collapsed="false">
      <c r="A3" s="6" t="s">
        <v>12</v>
      </c>
      <c r="B3" s="6" t="s">
        <v>13</v>
      </c>
      <c r="C3" s="7" t="s">
        <v>14</v>
      </c>
      <c r="D3" s="8" t="s">
        <v>15</v>
      </c>
      <c r="E3" s="9" t="s">
        <v>16</v>
      </c>
      <c r="F3" s="10" t="s">
        <v>17</v>
      </c>
      <c r="G3" s="11" t="s">
        <v>18</v>
      </c>
      <c r="H3" s="12" t="s">
        <v>19</v>
      </c>
      <c r="I3" s="2" t="n">
        <v>51.527017</v>
      </c>
      <c r="J3" s="0" t="n">
        <v>-120.076953</v>
      </c>
      <c r="K3" s="13" t="s">
        <v>20</v>
      </c>
    </row>
    <row r="4" customFormat="false" ht="40.1" hidden="false" customHeight="true" outlineLevel="0" collapsed="false">
      <c r="A4" s="14" t="s">
        <v>21</v>
      </c>
      <c r="B4" s="6" t="s">
        <v>22</v>
      </c>
      <c r="C4" s="11" t="s">
        <v>23</v>
      </c>
      <c r="D4" s="11" t="s">
        <v>24</v>
      </c>
      <c r="E4" s="15" t="s">
        <v>25</v>
      </c>
      <c r="F4" s="16" t="s">
        <v>26</v>
      </c>
      <c r="G4" s="11" t="s">
        <v>27</v>
      </c>
      <c r="H4" s="12" t="s">
        <v>28</v>
      </c>
      <c r="I4" s="0" t="n">
        <v>49.087557</v>
      </c>
      <c r="J4" s="0" t="n">
        <v>-121.829723</v>
      </c>
      <c r="K4" s="17" t="s">
        <v>29</v>
      </c>
    </row>
    <row r="5" customFormat="false" ht="21.45" hidden="false" customHeight="true" outlineLevel="0" collapsed="false">
      <c r="A5" s="18" t="s">
        <v>30</v>
      </c>
      <c r="B5" s="6" t="str">
        <f aca="false">A5</f>
        <v>Ashcroft Indian Band</v>
      </c>
      <c r="C5" s="11" t="s">
        <v>31</v>
      </c>
      <c r="D5" s="11" t="s">
        <v>32</v>
      </c>
      <c r="E5" s="15" t="s">
        <v>33</v>
      </c>
      <c r="F5" s="16" t="s">
        <v>34</v>
      </c>
      <c r="G5" s="11" t="s">
        <v>35</v>
      </c>
      <c r="H5" s="19" t="s">
        <v>36</v>
      </c>
      <c r="I5" s="0" t="n">
        <v>50.404267</v>
      </c>
      <c r="J5" s="0" t="n">
        <v>-120.678195</v>
      </c>
      <c r="K5" s="13" t="s">
        <v>37</v>
      </c>
    </row>
    <row r="6" customFormat="false" ht="23.3" hidden="false" customHeight="true" outlineLevel="0" collapsed="false">
      <c r="A6" s="2" t="s">
        <v>38</v>
      </c>
      <c r="B6" s="6" t="str">
        <f aca="false">A6</f>
        <v>Boothroyd Band</v>
      </c>
      <c r="C6" s="11" t="s">
        <v>39</v>
      </c>
      <c r="D6" s="11" t="s">
        <v>40</v>
      </c>
      <c r="E6" s="15" t="s">
        <v>41</v>
      </c>
      <c r="F6" s="20" t="s">
        <v>42</v>
      </c>
      <c r="G6" s="11" t="s">
        <v>43</v>
      </c>
      <c r="H6" s="12" t="s">
        <v>44</v>
      </c>
      <c r="I6" s="0" t="n">
        <v>49.963059</v>
      </c>
      <c r="J6" s="0" t="n">
        <v>-121.484624</v>
      </c>
      <c r="K6" s="13" t="s">
        <v>37</v>
      </c>
    </row>
    <row r="7" customFormat="false" ht="22.35" hidden="false" customHeight="true" outlineLevel="0" collapsed="false">
      <c r="A7" s="2" t="s">
        <v>45</v>
      </c>
      <c r="B7" s="6" t="str">
        <f aca="false">A7</f>
        <v>Boston Bar First Nations</v>
      </c>
      <c r="C7" s="11" t="s">
        <v>46</v>
      </c>
      <c r="D7" s="11" t="s">
        <v>47</v>
      </c>
      <c r="E7" s="15" t="s">
        <v>48</v>
      </c>
      <c r="F7" s="16" t="s">
        <v>49</v>
      </c>
      <c r="G7" s="11" t="s">
        <v>50</v>
      </c>
      <c r="H7" s="19"/>
      <c r="I7" s="0" t="n">
        <v>49.621761</v>
      </c>
      <c r="J7" s="0" t="n">
        <v>-120.95154</v>
      </c>
      <c r="K7" s="13" t="s">
        <v>37</v>
      </c>
    </row>
    <row r="8" customFormat="false" ht="23.3" hidden="false" customHeight="true" outlineLevel="0" collapsed="false">
      <c r="A8" s="21" t="s">
        <v>51</v>
      </c>
      <c r="B8" s="6" t="s">
        <v>52</v>
      </c>
      <c r="C8" s="11" t="s">
        <v>53</v>
      </c>
      <c r="D8" s="19" t="s">
        <v>54</v>
      </c>
      <c r="E8" s="11" t="s">
        <v>55</v>
      </c>
      <c r="F8" s="17" t="s">
        <v>56</v>
      </c>
      <c r="G8" s="22" t="s">
        <v>57</v>
      </c>
      <c r="H8" s="19" t="s">
        <v>58</v>
      </c>
      <c r="I8" s="0" t="n">
        <v>51.770937</v>
      </c>
      <c r="J8" s="0" t="n">
        <v>-120.993827</v>
      </c>
      <c r="K8" s="17" t="s">
        <v>59</v>
      </c>
    </row>
    <row r="9" customFormat="false" ht="52.2" hidden="false" customHeight="true" outlineLevel="0" collapsed="false">
      <c r="A9" s="23" t="s">
        <v>60</v>
      </c>
      <c r="B9" s="6" t="s">
        <v>61</v>
      </c>
      <c r="C9" s="11" t="s">
        <v>62</v>
      </c>
      <c r="D9" s="15" t="s">
        <v>63</v>
      </c>
      <c r="E9" s="11" t="s">
        <v>64</v>
      </c>
      <c r="F9" s="16" t="s">
        <v>65</v>
      </c>
      <c r="G9" s="11" t="s">
        <v>66</v>
      </c>
      <c r="H9" s="19" t="s">
        <v>67</v>
      </c>
      <c r="I9" s="0" t="n">
        <v>49.283272</v>
      </c>
      <c r="J9" s="0" t="n">
        <v>-121.291263</v>
      </c>
      <c r="K9" s="24" t="s">
        <v>68</v>
      </c>
    </row>
    <row r="10" customFormat="false" ht="54.1" hidden="false" customHeight="true" outlineLevel="0" collapsed="false">
      <c r="A10" s="1" t="s">
        <v>69</v>
      </c>
      <c r="B10" s="6" t="s">
        <v>70</v>
      </c>
      <c r="C10" s="11" t="s">
        <v>71</v>
      </c>
      <c r="D10" s="11" t="s">
        <v>72</v>
      </c>
      <c r="E10" s="11" t="s">
        <v>73</v>
      </c>
      <c r="F10" s="25" t="s">
        <v>26</v>
      </c>
      <c r="G10" s="11" t="s">
        <v>74</v>
      </c>
      <c r="H10" s="12" t="s">
        <v>75</v>
      </c>
      <c r="I10" s="0" t="n">
        <v>49.540481</v>
      </c>
      <c r="J10" s="0" t="n">
        <v>-121.7239</v>
      </c>
      <c r="K10" s="26" t="s">
        <v>76</v>
      </c>
    </row>
    <row r="11" customFormat="false" ht="52.2" hidden="false" customHeight="true" outlineLevel="0" collapsed="false">
      <c r="A11" s="21" t="s">
        <v>77</v>
      </c>
      <c r="B11" s="6" t="s">
        <v>78</v>
      </c>
      <c r="C11" s="17" t="s">
        <v>79</v>
      </c>
      <c r="D11" s="11" t="s">
        <v>80</v>
      </c>
      <c r="E11" s="15" t="s">
        <v>81</v>
      </c>
      <c r="F11" s="16" t="s">
        <v>80</v>
      </c>
      <c r="G11" s="15" t="s">
        <v>82</v>
      </c>
      <c r="H11" s="19" t="s">
        <v>83</v>
      </c>
      <c r="I11" s="0" t="n">
        <v>50.027994</v>
      </c>
      <c r="J11" s="0" t="n">
        <v>-120.41473</v>
      </c>
      <c r="K11" s="13" t="s">
        <v>37</v>
      </c>
    </row>
    <row r="12" customFormat="false" ht="41" hidden="false" customHeight="true" outlineLevel="0" collapsed="false">
      <c r="A12" s="21" t="s">
        <v>84</v>
      </c>
      <c r="B12" s="6" t="s">
        <v>85</v>
      </c>
      <c r="C12" s="11" t="s">
        <v>86</v>
      </c>
      <c r="D12" s="11" t="s">
        <v>87</v>
      </c>
      <c r="E12" s="15" t="s">
        <v>88</v>
      </c>
      <c r="F12" s="20" t="s">
        <v>89</v>
      </c>
      <c r="G12" s="11" t="s">
        <v>90</v>
      </c>
      <c r="H12" s="19" t="s">
        <v>91</v>
      </c>
      <c r="I12" s="0" t="n">
        <v>50.032193</v>
      </c>
      <c r="J12" s="0" t="n">
        <v>-120.617392</v>
      </c>
      <c r="K12" s="13" t="s">
        <v>37</v>
      </c>
    </row>
    <row r="13" customFormat="false" ht="62.45" hidden="false" customHeight="true" outlineLevel="0" collapsed="false">
      <c r="A13" s="23" t="s">
        <v>92</v>
      </c>
      <c r="B13" s="6" t="s">
        <v>92</v>
      </c>
      <c r="C13" s="17" t="s">
        <v>93</v>
      </c>
      <c r="D13" s="19" t="s">
        <v>94</v>
      </c>
      <c r="E13" s="15" t="s">
        <v>95</v>
      </c>
      <c r="F13" s="16" t="s">
        <v>96</v>
      </c>
      <c r="G13" s="15" t="s">
        <v>97</v>
      </c>
      <c r="H13" s="19" t="s">
        <v>98</v>
      </c>
      <c r="I13" s="0" t="n">
        <v>48.888822</v>
      </c>
      <c r="J13" s="0" t="n">
        <v>-123.752153</v>
      </c>
      <c r="K13" s="17" t="s">
        <v>99</v>
      </c>
    </row>
    <row r="14" customFormat="false" ht="46.6" hidden="false" customHeight="true" outlineLevel="0" collapsed="false">
      <c r="A14" s="21" t="s">
        <v>100</v>
      </c>
      <c r="B14" s="6" t="s">
        <v>101</v>
      </c>
      <c r="C14" s="11" t="s">
        <v>102</v>
      </c>
      <c r="D14" s="11" t="s">
        <v>103</v>
      </c>
      <c r="E14" s="15" t="s">
        <v>104</v>
      </c>
      <c r="F14" s="17" t="s">
        <v>105</v>
      </c>
      <c r="G14" s="11" t="s">
        <v>106</v>
      </c>
      <c r="H14" s="19" t="s">
        <v>107</v>
      </c>
      <c r="I14" s="0" t="n">
        <v>48.890317</v>
      </c>
      <c r="J14" s="0" t="n">
        <v>-124.592686</v>
      </c>
      <c r="K14" s="17" t="s">
        <v>108</v>
      </c>
    </row>
    <row r="15" customFormat="false" ht="52.2" hidden="false" customHeight="true" outlineLevel="0" collapsed="false">
      <c r="A15" s="23" t="s">
        <v>109</v>
      </c>
      <c r="B15" s="6" t="s">
        <v>110</v>
      </c>
      <c r="C15" s="11" t="s">
        <v>111</v>
      </c>
      <c r="D15" s="11" t="s">
        <v>112</v>
      </c>
      <c r="E15" s="15" t="s">
        <v>113</v>
      </c>
      <c r="F15" s="17" t="s">
        <v>112</v>
      </c>
      <c r="G15" s="11" t="s">
        <v>114</v>
      </c>
      <c r="H15" s="19" t="s">
        <v>115</v>
      </c>
      <c r="I15" s="0" t="n">
        <v>48.688573</v>
      </c>
      <c r="J15" s="0" t="n">
        <v>-123.453132</v>
      </c>
      <c r="K15" s="17" t="s">
        <v>108</v>
      </c>
    </row>
    <row r="16" customFormat="false" ht="54.1" hidden="false" customHeight="true" outlineLevel="0" collapsed="false">
      <c r="A16" s="23" t="s">
        <v>116</v>
      </c>
      <c r="B16" s="6" t="str">
        <f aca="false">A16</f>
        <v>Halalt First Nation</v>
      </c>
      <c r="C16" s="17" t="s">
        <v>117</v>
      </c>
      <c r="D16" s="11" t="s">
        <v>118</v>
      </c>
      <c r="E16" s="15" t="s">
        <v>119</v>
      </c>
      <c r="F16" s="17" t="s">
        <v>120</v>
      </c>
      <c r="G16" s="11" t="s">
        <v>121</v>
      </c>
      <c r="H16" s="19" t="s">
        <v>122</v>
      </c>
      <c r="I16" s="0" t="n">
        <v>48.929783</v>
      </c>
      <c r="J16" s="0" t="n">
        <v>-124.479846</v>
      </c>
      <c r="K16" s="17" t="s">
        <v>99</v>
      </c>
    </row>
    <row r="17" customFormat="false" ht="57.8" hidden="false" customHeight="true" outlineLevel="0" collapsed="false">
      <c r="A17" s="23" t="s">
        <v>123</v>
      </c>
      <c r="B17" s="6" t="str">
        <f aca="false">A17</f>
        <v>Heiltsuk First Nation</v>
      </c>
      <c r="C17" s="11" t="s">
        <v>124</v>
      </c>
      <c r="D17" s="11"/>
      <c r="E17" s="15" t="s">
        <v>125</v>
      </c>
      <c r="F17" s="27"/>
      <c r="G17" s="11" t="s">
        <v>126</v>
      </c>
      <c r="H17" s="19" t="s">
        <v>127</v>
      </c>
      <c r="I17" s="0" t="n">
        <v>52.337794</v>
      </c>
      <c r="J17" s="0" t="n">
        <v>-127.826237</v>
      </c>
      <c r="K17" s="17" t="s">
        <v>108</v>
      </c>
    </row>
    <row r="18" customFormat="false" ht="53.15" hidden="false" customHeight="true" outlineLevel="0" collapsed="false">
      <c r="A18" s="23" t="s">
        <v>128</v>
      </c>
      <c r="B18" s="6" t="str">
        <f aca="false">A18</f>
        <v>Huu-ay-aht First Nation</v>
      </c>
      <c r="C18" s="11" t="s">
        <v>129</v>
      </c>
      <c r="D18" s="11" t="s">
        <v>130</v>
      </c>
      <c r="E18" s="15" t="s">
        <v>131</v>
      </c>
      <c r="F18" s="17" t="s">
        <v>130</v>
      </c>
      <c r="G18" s="11" t="s">
        <v>132</v>
      </c>
      <c r="H18" s="19" t="s">
        <v>133</v>
      </c>
      <c r="I18" s="0" t="n">
        <v>48.833479</v>
      </c>
      <c r="J18" s="0" t="n">
        <v>-124.929585</v>
      </c>
      <c r="K18" s="17" t="s">
        <v>134</v>
      </c>
    </row>
    <row r="19" customFormat="false" ht="60.6" hidden="false" customHeight="true" outlineLevel="0" collapsed="false">
      <c r="A19" s="2" t="s">
        <v>135</v>
      </c>
      <c r="B19" s="6" t="str">
        <f aca="false">A19</f>
        <v>Katzie First Nation</v>
      </c>
      <c r="C19" s="15" t="s">
        <v>136</v>
      </c>
      <c r="D19" s="15" t="s">
        <v>137</v>
      </c>
      <c r="E19" s="15" t="s">
        <v>138</v>
      </c>
      <c r="F19" s="16" t="s">
        <v>137</v>
      </c>
      <c r="G19" s="15" t="s">
        <v>139</v>
      </c>
      <c r="H19" s="12"/>
      <c r="I19" s="0" t="n">
        <v>49.557619</v>
      </c>
      <c r="J19" s="0" t="n">
        <v>-122.607872</v>
      </c>
      <c r="K19" s="17" t="s">
        <v>140</v>
      </c>
    </row>
    <row r="20" customFormat="false" ht="50.35" hidden="false" customHeight="true" outlineLevel="0" collapsed="false">
      <c r="A20" s="23" t="s">
        <v>141</v>
      </c>
      <c r="B20" s="6" t="s">
        <v>142</v>
      </c>
      <c r="C20" s="11" t="s">
        <v>143</v>
      </c>
      <c r="D20" s="11" t="s">
        <v>144</v>
      </c>
      <c r="E20" s="15" t="s">
        <v>145</v>
      </c>
      <c r="F20" s="16" t="s">
        <v>146</v>
      </c>
      <c r="G20" s="11" t="s">
        <v>147</v>
      </c>
      <c r="H20" s="19" t="s">
        <v>148</v>
      </c>
      <c r="I20" s="0" t="n">
        <v>49.476845</v>
      </c>
      <c r="J20" s="0" t="n">
        <v>-122.296959</v>
      </c>
      <c r="K20" s="17" t="s">
        <v>149</v>
      </c>
    </row>
    <row r="21" customFormat="false" ht="37.3" hidden="false" customHeight="true" outlineLevel="0" collapsed="false">
      <c r="A21" s="28" t="s">
        <v>150</v>
      </c>
      <c r="B21" s="6" t="s">
        <v>151</v>
      </c>
      <c r="C21" s="29" t="s">
        <v>152</v>
      </c>
      <c r="D21" s="12" t="s">
        <v>153</v>
      </c>
      <c r="E21" s="15" t="s">
        <v>154</v>
      </c>
      <c r="F21" s="16" t="s">
        <v>155</v>
      </c>
      <c r="G21" s="11" t="s">
        <v>156</v>
      </c>
      <c r="H21" s="19"/>
      <c r="I21" s="0" t="n">
        <v>49.516226</v>
      </c>
      <c r="J21" s="0" t="n">
        <v>-121.756432</v>
      </c>
      <c r="K21" s="17" t="s">
        <v>149</v>
      </c>
    </row>
    <row r="22" customFormat="false" ht="57.8" hidden="false" customHeight="true" outlineLevel="0" collapsed="false">
      <c r="A22" s="30" t="s">
        <v>157</v>
      </c>
      <c r="B22" s="6" t="str">
        <f aca="false">A22</f>
        <v>Kwikwetlem First Nation</v>
      </c>
      <c r="C22" s="31" t="s">
        <v>158</v>
      </c>
      <c r="D22" s="32" t="s">
        <v>159</v>
      </c>
      <c r="E22" s="15" t="s">
        <v>160</v>
      </c>
      <c r="F22" s="16" t="s">
        <v>161</v>
      </c>
      <c r="G22" s="11" t="s">
        <v>162</v>
      </c>
      <c r="H22" s="19" t="s">
        <v>163</v>
      </c>
      <c r="I22" s="0" t="n">
        <v>49.451741</v>
      </c>
      <c r="J22" s="0" t="n">
        <v>-122.657791</v>
      </c>
      <c r="K22" s="17" t="s">
        <v>164</v>
      </c>
    </row>
    <row r="23" customFormat="false" ht="100.5" hidden="false" customHeight="true" outlineLevel="0" collapsed="false">
      <c r="A23" s="33" t="s">
        <v>165</v>
      </c>
      <c r="B23" s="6" t="s">
        <v>166</v>
      </c>
      <c r="C23" s="11" t="s">
        <v>167</v>
      </c>
      <c r="D23" s="11" t="s">
        <v>168</v>
      </c>
      <c r="E23" s="15" t="s">
        <v>169</v>
      </c>
      <c r="F23" s="16" t="s">
        <v>168</v>
      </c>
      <c r="G23" s="11" t="s">
        <v>170</v>
      </c>
      <c r="H23" s="12" t="s">
        <v>171</v>
      </c>
      <c r="I23" s="11" t="n">
        <v>49.348358</v>
      </c>
      <c r="J23" s="0" t="n">
        <v>-122.106774</v>
      </c>
      <c r="K23" s="17" t="s">
        <v>149</v>
      </c>
    </row>
    <row r="24" customFormat="false" ht="76.5" hidden="false" customHeight="true" outlineLevel="0" collapsed="false">
      <c r="A24" s="34" t="s">
        <v>172</v>
      </c>
      <c r="B24" s="6" t="s">
        <v>173</v>
      </c>
      <c r="C24" s="35" t="s">
        <v>174</v>
      </c>
      <c r="D24" s="11" t="s">
        <v>175</v>
      </c>
      <c r="E24" s="15" t="s">
        <v>176</v>
      </c>
      <c r="F24" s="16" t="s">
        <v>177</v>
      </c>
      <c r="G24" s="11" t="s">
        <v>178</v>
      </c>
      <c r="H24" s="19" t="s">
        <v>179</v>
      </c>
      <c r="I24" s="0" t="n">
        <v>51.287872</v>
      </c>
      <c r="J24" s="0" t="n">
        <v>-118.990533</v>
      </c>
      <c r="K24" s="13" t="s">
        <v>37</v>
      </c>
    </row>
    <row r="25" customFormat="false" ht="59.7" hidden="false" customHeight="true" outlineLevel="0" collapsed="false">
      <c r="A25" s="30" t="s">
        <v>180</v>
      </c>
      <c r="B25" s="6" t="s">
        <v>181</v>
      </c>
      <c r="C25" s="31" t="s">
        <v>182</v>
      </c>
      <c r="D25" s="11" t="s">
        <v>183</v>
      </c>
      <c r="E25" s="15" t="s">
        <v>184</v>
      </c>
      <c r="F25" s="16" t="s">
        <v>185</v>
      </c>
      <c r="G25" s="11" t="s">
        <v>186</v>
      </c>
      <c r="H25" s="12" t="s">
        <v>187</v>
      </c>
      <c r="I25" s="0" t="n">
        <v>53.944696</v>
      </c>
      <c r="J25" s="0" t="n">
        <v>-121.694171</v>
      </c>
      <c r="K25" s="17" t="s">
        <v>188</v>
      </c>
    </row>
    <row r="26" customFormat="false" ht="48.5" hidden="false" customHeight="true" outlineLevel="0" collapsed="false">
      <c r="A26" s="23" t="s">
        <v>189</v>
      </c>
      <c r="B26" s="6" t="str">
        <f aca="false">A26</f>
        <v>Lhtako Dene Nation</v>
      </c>
      <c r="C26" s="11" t="s">
        <v>190</v>
      </c>
      <c r="D26" s="11" t="s">
        <v>191</v>
      </c>
      <c r="E26" s="15" t="s">
        <v>192</v>
      </c>
      <c r="F26" s="16" t="s">
        <v>193</v>
      </c>
      <c r="G26" s="11" t="s">
        <v>194</v>
      </c>
      <c r="H26" s="19" t="s">
        <v>195</v>
      </c>
      <c r="I26" s="0" t="n">
        <v>52.953049</v>
      </c>
      <c r="J26" s="0" t="n">
        <v>-122.449172</v>
      </c>
      <c r="K26" s="17" t="s">
        <v>20</v>
      </c>
    </row>
    <row r="27" customFormat="false" ht="52.2" hidden="false" customHeight="true" outlineLevel="0" collapsed="false">
      <c r="A27" s="23" t="s">
        <v>196</v>
      </c>
      <c r="B27" s="6" t="s">
        <v>197</v>
      </c>
      <c r="C27" s="11" t="s">
        <v>198</v>
      </c>
      <c r="D27" s="11" t="s">
        <v>199</v>
      </c>
      <c r="E27" s="15" t="s">
        <v>200</v>
      </c>
      <c r="F27" s="16" t="s">
        <v>201</v>
      </c>
      <c r="G27" s="11" t="s">
        <v>202</v>
      </c>
      <c r="H27" s="12" t="s">
        <v>203</v>
      </c>
      <c r="I27" s="0" t="n">
        <v>50.006984</v>
      </c>
      <c r="J27" s="0" t="n">
        <v>-121.261538</v>
      </c>
      <c r="K27" s="13" t="s">
        <v>37</v>
      </c>
    </row>
    <row r="28" customFormat="false" ht="55.5" hidden="false" customHeight="true" outlineLevel="0" collapsed="false">
      <c r="A28" s="4" t="s">
        <v>204</v>
      </c>
      <c r="B28" s="6" t="s">
        <v>205</v>
      </c>
      <c r="C28" s="11" t="s">
        <v>206</v>
      </c>
      <c r="D28" s="11" t="s">
        <v>207</v>
      </c>
      <c r="E28" s="36" t="s">
        <v>208</v>
      </c>
      <c r="F28" s="16" t="s">
        <v>209</v>
      </c>
      <c r="G28" s="11" t="s">
        <v>210</v>
      </c>
      <c r="H28" s="19"/>
      <c r="I28" s="0" t="n">
        <v>49.845148</v>
      </c>
      <c r="J28" s="0" t="n">
        <v>-118.987733</v>
      </c>
      <c r="K28" s="13" t="s">
        <v>37</v>
      </c>
    </row>
    <row r="29" customFormat="false" ht="56.9" hidden="false" customHeight="true" outlineLevel="0" collapsed="false">
      <c r="A29" s="37" t="s">
        <v>211</v>
      </c>
      <c r="B29" s="6" t="str">
        <f aca="false">A29</f>
        <v>Lyackson First Nation</v>
      </c>
      <c r="C29" s="11" t="s">
        <v>212</v>
      </c>
      <c r="D29" s="11" t="s">
        <v>213</v>
      </c>
      <c r="E29" s="15" t="s">
        <v>214</v>
      </c>
      <c r="F29" s="16" t="s">
        <v>215</v>
      </c>
      <c r="G29" s="11" t="s">
        <v>216</v>
      </c>
      <c r="H29" s="19" t="s">
        <v>217</v>
      </c>
      <c r="I29" s="0" t="n">
        <v>48.941803</v>
      </c>
      <c r="J29" s="0" t="n">
        <v>-123.490134</v>
      </c>
      <c r="K29" s="13"/>
    </row>
    <row r="30" customFormat="false" ht="49.4" hidden="false" customHeight="true" outlineLevel="0" collapsed="false">
      <c r="A30" s="18" t="s">
        <v>218</v>
      </c>
      <c r="B30" s="6" t="str">
        <f aca="false">A30</f>
        <v>Malahat First Nation</v>
      </c>
      <c r="C30" s="11" t="s">
        <v>219</v>
      </c>
      <c r="D30" s="11" t="s">
        <v>220</v>
      </c>
      <c r="E30" s="15" t="s">
        <v>221</v>
      </c>
      <c r="F30" s="16" t="s">
        <v>220</v>
      </c>
      <c r="G30" s="11" t="s">
        <v>222</v>
      </c>
      <c r="H30" s="19" t="s">
        <v>223</v>
      </c>
      <c r="I30" s="0" t="n">
        <v>48.655944</v>
      </c>
      <c r="J30" s="0" t="n">
        <v>-124.000524</v>
      </c>
      <c r="K30" s="38" t="s">
        <v>224</v>
      </c>
    </row>
    <row r="31" customFormat="false" ht="65.25" hidden="false" customHeight="true" outlineLevel="0" collapsed="false">
      <c r="A31" s="39" t="s">
        <v>225</v>
      </c>
      <c r="B31" s="6" t="str">
        <f aca="false">A31</f>
        <v>Matsqui First Nation</v>
      </c>
      <c r="C31" s="11" t="s">
        <v>226</v>
      </c>
      <c r="D31" s="11" t="s">
        <v>227</v>
      </c>
      <c r="E31" s="15" t="s">
        <v>228</v>
      </c>
      <c r="F31" s="16" t="s">
        <v>229</v>
      </c>
      <c r="G31" s="11" t="s">
        <v>230</v>
      </c>
      <c r="H31" s="19"/>
      <c r="I31" s="0" t="n">
        <v>49.290611</v>
      </c>
      <c r="J31" s="0" t="n">
        <v>-122.361868</v>
      </c>
      <c r="K31" s="38" t="s">
        <v>164</v>
      </c>
    </row>
    <row r="32" customFormat="false" ht="79.25" hidden="false" customHeight="true" outlineLevel="0" collapsed="false">
      <c r="A32" s="18" t="s">
        <v>231</v>
      </c>
      <c r="B32" s="6" t="s">
        <v>232</v>
      </c>
      <c r="C32" s="40" t="s">
        <v>233</v>
      </c>
      <c r="D32" s="11" t="s">
        <v>234</v>
      </c>
      <c r="E32" s="15" t="s">
        <v>235</v>
      </c>
      <c r="F32" s="16" t="s">
        <v>236</v>
      </c>
      <c r="G32" s="11" t="s">
        <v>237</v>
      </c>
      <c r="H32" s="19" t="s">
        <v>238</v>
      </c>
      <c r="I32" s="0" t="n">
        <v>49.353225</v>
      </c>
      <c r="J32" s="0" t="n">
        <v>-123.012956</v>
      </c>
      <c r="K32" s="38" t="s">
        <v>149</v>
      </c>
    </row>
    <row r="33" customFormat="false" ht="59.7" hidden="false" customHeight="true" outlineLevel="0" collapsed="false">
      <c r="A33" s="18" t="s">
        <v>239</v>
      </c>
      <c r="B33" s="6" t="str">
        <f aca="false">A33</f>
        <v>Neskonlith Indian Band</v>
      </c>
      <c r="C33" s="11" t="s">
        <v>240</v>
      </c>
      <c r="D33" s="11" t="s">
        <v>241</v>
      </c>
      <c r="E33" s="11" t="s">
        <v>242</v>
      </c>
      <c r="F33" s="17" t="s">
        <v>241</v>
      </c>
      <c r="G33" s="11" t="s">
        <v>243</v>
      </c>
      <c r="H33" s="12" t="s">
        <v>244</v>
      </c>
      <c r="I33" s="0" t="n">
        <v>51.21274</v>
      </c>
      <c r="J33" s="0" t="n">
        <v>-118.846623</v>
      </c>
      <c r="K33" s="13" t="s">
        <v>37</v>
      </c>
    </row>
    <row r="34" customFormat="false" ht="81" hidden="false" customHeight="true" outlineLevel="0" collapsed="false">
      <c r="A34" s="18" t="s">
        <v>245</v>
      </c>
      <c r="B34" s="6" t="str">
        <f aca="false">A34</f>
        <v>Nooaitch Indian Band</v>
      </c>
      <c r="C34" s="41" t="s">
        <v>246</v>
      </c>
      <c r="D34" s="11" t="s">
        <v>247</v>
      </c>
      <c r="E34" s="15" t="s">
        <v>248</v>
      </c>
      <c r="F34" s="16" t="s">
        <v>249</v>
      </c>
      <c r="G34" s="11" t="s">
        <v>250</v>
      </c>
      <c r="H34" s="19" t="s">
        <v>251</v>
      </c>
      <c r="I34" s="0" t="n">
        <v>49.690318</v>
      </c>
      <c r="J34" s="0" t="n">
        <v>-120.648292</v>
      </c>
      <c r="K34" s="17" t="s">
        <v>252</v>
      </c>
    </row>
    <row r="35" customFormat="false" ht="89.25" hidden="false" customHeight="true" outlineLevel="0" collapsed="false">
      <c r="A35" s="42" t="s">
        <v>253</v>
      </c>
      <c r="B35" s="6" t="str">
        <f aca="false">A35</f>
        <v>Osoyoos</v>
      </c>
      <c r="C35" s="11" t="s">
        <v>254</v>
      </c>
      <c r="D35" s="11" t="s">
        <v>255</v>
      </c>
      <c r="E35" s="36" t="s">
        <v>256</v>
      </c>
      <c r="F35" s="43"/>
      <c r="G35" s="11" t="s">
        <v>257</v>
      </c>
      <c r="H35" s="12" t="s">
        <v>258</v>
      </c>
      <c r="I35" s="0" t="n">
        <v>49.114526</v>
      </c>
      <c r="J35" s="0" t="n">
        <v>-118.489264</v>
      </c>
      <c r="K35" s="17" t="s">
        <v>252</v>
      </c>
    </row>
    <row r="36" customFormat="false" ht="60.75" hidden="false" customHeight="true" outlineLevel="0" collapsed="false">
      <c r="A36" s="18" t="s">
        <v>259</v>
      </c>
      <c r="B36" s="6" t="str">
        <f aca="false">A36</f>
        <v>Pacheedaht First Nation</v>
      </c>
      <c r="C36" s="11" t="s">
        <v>260</v>
      </c>
      <c r="D36" s="11" t="s">
        <v>261</v>
      </c>
      <c r="E36" s="11" t="s">
        <v>262</v>
      </c>
      <c r="F36" s="16" t="s">
        <v>261</v>
      </c>
      <c r="G36" s="11" t="s">
        <v>263</v>
      </c>
      <c r="H36" s="12" t="s">
        <v>264</v>
      </c>
      <c r="I36" s="0" t="n">
        <v>48.572918</v>
      </c>
      <c r="J36" s="0" t="n">
        <v>-124.39459</v>
      </c>
      <c r="K36" s="17" t="s">
        <v>164</v>
      </c>
    </row>
    <row r="37" customFormat="false" ht="71.25" hidden="false" customHeight="true" outlineLevel="0" collapsed="false">
      <c r="A37" s="18" t="s">
        <v>265</v>
      </c>
      <c r="B37" s="6" t="str">
        <f aca="false">A37</f>
        <v>Pauquachin Nation</v>
      </c>
      <c r="C37" s="11" t="s">
        <v>266</v>
      </c>
      <c r="D37" s="11" t="s">
        <v>267</v>
      </c>
      <c r="E37" s="15" t="s">
        <v>268</v>
      </c>
      <c r="F37" s="16" t="s">
        <v>269</v>
      </c>
      <c r="G37" s="11" t="s">
        <v>270</v>
      </c>
      <c r="H37" s="19"/>
      <c r="I37" s="0" t="n">
        <v>48.724102</v>
      </c>
      <c r="J37" s="0" t="n">
        <v>-123.324246</v>
      </c>
      <c r="K37" s="17" t="s">
        <v>224</v>
      </c>
    </row>
    <row r="38" customFormat="false" ht="94.5" hidden="false" customHeight="true" outlineLevel="0" collapsed="false">
      <c r="A38" s="18" t="s">
        <v>271</v>
      </c>
      <c r="B38" s="6" t="str">
        <f aca="false">A38</f>
        <v>Penticton Indian Band</v>
      </c>
      <c r="C38" s="11" t="s">
        <v>272</v>
      </c>
      <c r="D38" s="11" t="s">
        <v>273</v>
      </c>
      <c r="E38" s="15" t="s">
        <v>274</v>
      </c>
      <c r="F38" s="16" t="s">
        <v>273</v>
      </c>
      <c r="G38" s="11" t="s">
        <v>275</v>
      </c>
      <c r="H38" s="12" t="s">
        <v>276</v>
      </c>
      <c r="I38" s="0" t="n">
        <v>49.732366</v>
      </c>
      <c r="J38" s="0" t="n">
        <v>-119.25376</v>
      </c>
      <c r="K38" s="17" t="s">
        <v>252</v>
      </c>
    </row>
    <row r="39" customFormat="false" ht="55.5" hidden="false" customHeight="true" outlineLevel="0" collapsed="false">
      <c r="A39" s="18" t="s">
        <v>277</v>
      </c>
      <c r="B39" s="18" t="s">
        <v>278</v>
      </c>
      <c r="C39" s="11" t="s">
        <v>279</v>
      </c>
      <c r="D39" s="11" t="s">
        <v>280</v>
      </c>
      <c r="E39" s="15" t="s">
        <v>281</v>
      </c>
      <c r="F39" s="16" t="s">
        <v>280</v>
      </c>
      <c r="G39" s="11" t="s">
        <v>282</v>
      </c>
      <c r="H39" s="12" t="s">
        <v>283</v>
      </c>
      <c r="I39" s="0" t="n">
        <v>49.505163</v>
      </c>
      <c r="J39" s="0" t="n">
        <v>-121.482617</v>
      </c>
      <c r="K39" s="13" t="s">
        <v>284</v>
      </c>
    </row>
    <row r="40" customFormat="false" ht="60" hidden="false" customHeight="true" outlineLevel="0" collapsed="false">
      <c r="A40" s="18" t="s">
        <v>285</v>
      </c>
      <c r="B40" s="6" t="str">
        <f aca="false">A40</f>
        <v>Penelakut Tribe</v>
      </c>
      <c r="C40" s="11" t="s">
        <v>286</v>
      </c>
      <c r="D40" s="11" t="s">
        <v>287</v>
      </c>
      <c r="E40" s="15" t="s">
        <v>288</v>
      </c>
      <c r="F40" s="16" t="s">
        <v>287</v>
      </c>
      <c r="G40" s="11" t="s">
        <v>289</v>
      </c>
      <c r="H40" s="12" t="s">
        <v>290</v>
      </c>
      <c r="I40" s="0" t="n">
        <v>48.892388</v>
      </c>
      <c r="J40" s="0" t="n">
        <v>-123.675652</v>
      </c>
      <c r="K40" s="13" t="s">
        <v>291</v>
      </c>
    </row>
    <row r="41" customFormat="false" ht="78" hidden="false" customHeight="true" outlineLevel="0" collapsed="false">
      <c r="A41" s="18" t="s">
        <v>292</v>
      </c>
      <c r="B41" s="6" t="str">
        <f aca="false">A41</f>
        <v>Popkum First Nation</v>
      </c>
      <c r="C41" s="15" t="s">
        <v>293</v>
      </c>
      <c r="D41" s="15" t="s">
        <v>294</v>
      </c>
      <c r="E41" s="15" t="s">
        <v>295</v>
      </c>
      <c r="F41" s="16" t="s">
        <v>294</v>
      </c>
      <c r="G41" s="15" t="s">
        <v>296</v>
      </c>
      <c r="H41" s="19"/>
      <c r="I41" s="0" t="n">
        <v>49.57071</v>
      </c>
      <c r="J41" s="0" t="n">
        <v>-121.506875</v>
      </c>
      <c r="K41" s="13" t="s">
        <v>284</v>
      </c>
    </row>
    <row r="42" customFormat="false" ht="127.5" hidden="false" customHeight="true" outlineLevel="0" collapsed="false">
      <c r="A42" s="18" t="s">
        <v>297</v>
      </c>
      <c r="B42" s="6" t="s">
        <v>298</v>
      </c>
      <c r="C42" s="15" t="s">
        <v>299</v>
      </c>
      <c r="D42" s="15" t="s">
        <v>300</v>
      </c>
      <c r="E42" s="15" t="s">
        <v>301</v>
      </c>
      <c r="F42" s="16" t="s">
        <v>300</v>
      </c>
      <c r="G42" s="11" t="s">
        <v>302</v>
      </c>
      <c r="H42" s="19"/>
      <c r="I42" s="0" t="n">
        <v>49.205717</v>
      </c>
      <c r="J42" s="0" t="n">
        <v>-122.910944</v>
      </c>
      <c r="K42" s="13" t="s">
        <v>303</v>
      </c>
    </row>
    <row r="43" customFormat="false" ht="98.25" hidden="false" customHeight="true" outlineLevel="0" collapsed="false">
      <c r="A43" s="44" t="s">
        <v>304</v>
      </c>
      <c r="B43" s="6" t="s">
        <v>305</v>
      </c>
      <c r="C43" s="15" t="s">
        <v>306</v>
      </c>
      <c r="D43" s="15" t="s">
        <v>307</v>
      </c>
      <c r="E43" s="15" t="s">
        <v>308</v>
      </c>
      <c r="F43" s="16" t="s">
        <v>309</v>
      </c>
      <c r="G43" s="11" t="s">
        <v>310</v>
      </c>
      <c r="H43" s="12" t="s">
        <v>311</v>
      </c>
      <c r="I43" s="0" t="n">
        <v>48.440888</v>
      </c>
      <c r="J43" s="0" t="n">
        <v>-123.676887</v>
      </c>
      <c r="K43" s="13" t="s">
        <v>303</v>
      </c>
    </row>
    <row r="44" customFormat="false" ht="99.75" hidden="false" customHeight="true" outlineLevel="0" collapsed="false">
      <c r="A44" s="45" t="s">
        <v>312</v>
      </c>
      <c r="B44" s="6" t="s">
        <v>312</v>
      </c>
      <c r="C44" s="15" t="s">
        <v>313</v>
      </c>
      <c r="D44" s="19" t="s">
        <v>314</v>
      </c>
      <c r="E44" s="15" t="s">
        <v>315</v>
      </c>
      <c r="F44" s="16" t="s">
        <v>316</v>
      </c>
      <c r="G44" s="11" t="s">
        <v>317</v>
      </c>
      <c r="H44" s="19" t="s">
        <v>318</v>
      </c>
      <c r="I44" s="0" t="n">
        <v>49.25517</v>
      </c>
      <c r="J44" s="0" t="n">
        <v>-121.964821</v>
      </c>
      <c r="K44" s="13" t="s">
        <v>284</v>
      </c>
    </row>
    <row r="45" customFormat="false" ht="76.5" hidden="false" customHeight="true" outlineLevel="0" collapsed="false">
      <c r="A45" s="44" t="s">
        <v>319</v>
      </c>
      <c r="B45" s="6" t="str">
        <f aca="false">A45</f>
        <v>Seabird Island Band</v>
      </c>
      <c r="C45" s="15" t="s">
        <v>320</v>
      </c>
      <c r="D45" s="15" t="s">
        <v>321</v>
      </c>
      <c r="E45" s="15" t="s">
        <v>322</v>
      </c>
      <c r="F45" s="16" t="s">
        <v>321</v>
      </c>
      <c r="G45" s="11" t="s">
        <v>323</v>
      </c>
      <c r="H45" s="19"/>
      <c r="I45" s="0" t="n">
        <v>49.262475</v>
      </c>
      <c r="J45" s="0" t="n">
        <v>-121.724003</v>
      </c>
      <c r="K45" s="46" t="s">
        <v>284</v>
      </c>
    </row>
    <row r="46" customFormat="false" ht="151.5" hidden="false" customHeight="true" outlineLevel="0" collapsed="false">
      <c r="A46" s="21" t="s">
        <v>324</v>
      </c>
      <c r="B46" s="6" t="s">
        <v>13</v>
      </c>
      <c r="C46" s="15" t="s">
        <v>325</v>
      </c>
      <c r="D46" s="15"/>
      <c r="E46" s="47" t="s">
        <v>326</v>
      </c>
      <c r="F46" s="48"/>
      <c r="G46" s="49" t="s">
        <v>327</v>
      </c>
      <c r="H46" s="12" t="s">
        <v>328</v>
      </c>
      <c r="I46" s="2" t="n">
        <v>51.527017</v>
      </c>
      <c r="J46" s="0" t="n">
        <v>-120.076953</v>
      </c>
      <c r="K46" s="50" t="s">
        <v>20</v>
      </c>
    </row>
    <row r="47" customFormat="false" ht="80.2" hidden="false" customHeight="true" outlineLevel="0" collapsed="false">
      <c r="A47" s="21" t="s">
        <v>329</v>
      </c>
      <c r="B47" s="6" t="str">
        <f aca="false">A47</f>
        <v>Semiahmoo First Nation</v>
      </c>
      <c r="C47" s="15" t="s">
        <v>330</v>
      </c>
      <c r="D47" s="15" t="s">
        <v>331</v>
      </c>
      <c r="E47" s="15" t="s">
        <v>332</v>
      </c>
      <c r="F47" s="16" t="s">
        <v>331</v>
      </c>
      <c r="G47" s="11" t="s">
        <v>333</v>
      </c>
      <c r="H47" s="19"/>
      <c r="I47" s="0" t="n">
        <v>49.012447</v>
      </c>
      <c r="J47" s="0" t="n">
        <v>-122.767315</v>
      </c>
      <c r="K47" s="13" t="s">
        <v>334</v>
      </c>
    </row>
    <row r="48" customFormat="false" ht="111.75" hidden="false" customHeight="true" outlineLevel="0" collapsed="false">
      <c r="A48" s="44" t="s">
        <v>335</v>
      </c>
      <c r="B48" s="51" t="s">
        <v>38</v>
      </c>
      <c r="C48" s="15" t="s">
        <v>336</v>
      </c>
      <c r="D48" s="19" t="s">
        <v>337</v>
      </c>
      <c r="E48" s="15" t="s">
        <v>338</v>
      </c>
      <c r="F48" s="48"/>
      <c r="G48" s="11" t="s">
        <v>339</v>
      </c>
      <c r="H48" s="12" t="s">
        <v>340</v>
      </c>
      <c r="I48" s="0" t="n">
        <v>49.963059</v>
      </c>
      <c r="J48" s="0" t="n">
        <v>-121.484624</v>
      </c>
      <c r="K48" s="46" t="s">
        <v>20</v>
      </c>
    </row>
    <row r="49" customFormat="false" ht="80.2" hidden="false" customHeight="true" outlineLevel="0" collapsed="false">
      <c r="A49" s="52" t="s">
        <v>341</v>
      </c>
      <c r="B49" s="6" t="s">
        <v>342</v>
      </c>
      <c r="C49" s="53" t="s">
        <v>343</v>
      </c>
      <c r="D49" s="15" t="s">
        <v>344</v>
      </c>
      <c r="E49" s="15" t="s">
        <v>345</v>
      </c>
      <c r="F49" s="16" t="s">
        <v>346</v>
      </c>
      <c r="G49" s="54" t="s">
        <v>347</v>
      </c>
      <c r="H49" s="12" t="s">
        <v>348</v>
      </c>
      <c r="I49" s="0" t="n">
        <v>49.339668</v>
      </c>
      <c r="J49" s="0" t="n">
        <v>-121.60638</v>
      </c>
      <c r="K49" s="46" t="s">
        <v>284</v>
      </c>
    </row>
    <row r="50" customFormat="false" ht="53.15" hidden="false" customHeight="true" outlineLevel="0" collapsed="false">
      <c r="A50" s="55" t="s">
        <v>349</v>
      </c>
      <c r="B50" s="6" t="s">
        <v>22</v>
      </c>
      <c r="C50" s="56" t="s">
        <v>350</v>
      </c>
      <c r="D50" s="19" t="s">
        <v>351</v>
      </c>
      <c r="E50" s="15" t="s">
        <v>352</v>
      </c>
      <c r="F50" s="48"/>
      <c r="G50" s="57" t="s">
        <v>353</v>
      </c>
      <c r="H50" s="12" t="s">
        <v>354</v>
      </c>
      <c r="I50" s="0" t="n">
        <v>49.087557</v>
      </c>
      <c r="J50" s="0" t="n">
        <v>-121.829723</v>
      </c>
      <c r="K50" s="13" t="s">
        <v>29</v>
      </c>
    </row>
    <row r="51" customFormat="false" ht="51.3" hidden="false" customHeight="true" outlineLevel="0" collapsed="false">
      <c r="A51" s="44" t="s">
        <v>355</v>
      </c>
      <c r="B51" s="6" t="s">
        <v>356</v>
      </c>
      <c r="C51" s="15" t="s">
        <v>357</v>
      </c>
      <c r="D51" s="15" t="s">
        <v>358</v>
      </c>
      <c r="E51" s="15" t="s">
        <v>359</v>
      </c>
      <c r="F51" s="50" t="s">
        <v>358</v>
      </c>
      <c r="G51" s="58" t="s">
        <v>360</v>
      </c>
      <c r="H51" s="12" t="s">
        <v>361</v>
      </c>
      <c r="I51" s="0" t="n">
        <v>52.634393</v>
      </c>
      <c r="J51" s="0" t="n">
        <v>-119.699777</v>
      </c>
      <c r="K51" s="13" t="s">
        <v>20</v>
      </c>
    </row>
    <row r="52" customFormat="false" ht="57" hidden="false" customHeight="true" outlineLevel="0" collapsed="false">
      <c r="A52" s="21" t="s">
        <v>362</v>
      </c>
      <c r="B52" s="6" t="str">
        <f aca="false">A52</f>
        <v>Siska Indian Band</v>
      </c>
      <c r="C52" s="15" t="s">
        <v>363</v>
      </c>
      <c r="D52" s="15" t="s">
        <v>364</v>
      </c>
      <c r="E52" s="15" t="s">
        <v>365</v>
      </c>
      <c r="F52" s="16" t="s">
        <v>366</v>
      </c>
      <c r="G52" s="11" t="s">
        <v>367</v>
      </c>
      <c r="H52" s="19"/>
      <c r="I52" s="0" t="n">
        <v>50.117565</v>
      </c>
      <c r="J52" s="0" t="n">
        <v>-120.838519</v>
      </c>
      <c r="K52" s="13" t="s">
        <v>284</v>
      </c>
    </row>
    <row r="53" customFormat="false" ht="46.5" hidden="false" customHeight="true" outlineLevel="0" collapsed="false">
      <c r="A53" s="21" t="s">
        <v>368</v>
      </c>
      <c r="B53" s="51" t="s">
        <v>38</v>
      </c>
      <c r="C53" s="15" t="s">
        <v>369</v>
      </c>
      <c r="D53" s="15" t="s">
        <v>370</v>
      </c>
      <c r="E53" s="15" t="s">
        <v>371</v>
      </c>
      <c r="F53" s="16" t="s">
        <v>370</v>
      </c>
      <c r="G53" s="11" t="s">
        <v>372</v>
      </c>
      <c r="H53" s="19"/>
      <c r="I53" s="0" t="n">
        <v>49.963059</v>
      </c>
      <c r="J53" s="0" t="n">
        <v>-121.484624</v>
      </c>
      <c r="K53" s="13" t="s">
        <v>284</v>
      </c>
    </row>
    <row r="54" customFormat="false" ht="55.95" hidden="false" customHeight="true" outlineLevel="0" collapsed="false">
      <c r="A54" s="21" t="s">
        <v>373</v>
      </c>
      <c r="B54" s="6" t="s">
        <v>22</v>
      </c>
      <c r="C54" s="15" t="s">
        <v>374</v>
      </c>
      <c r="D54" s="15" t="s">
        <v>375</v>
      </c>
      <c r="E54" s="15" t="s">
        <v>376</v>
      </c>
      <c r="F54" s="16" t="s">
        <v>377</v>
      </c>
      <c r="G54" s="11" t="s">
        <v>378</v>
      </c>
      <c r="H54" s="19" t="s">
        <v>379</v>
      </c>
      <c r="I54" s="0" t="n">
        <v>49.087557</v>
      </c>
      <c r="J54" s="0" t="n">
        <v>-121.829723</v>
      </c>
      <c r="K54" s="17" t="s">
        <v>29</v>
      </c>
    </row>
    <row r="55" customFormat="false" ht="60.6" hidden="false" customHeight="true" outlineLevel="0" collapsed="false">
      <c r="A55" s="23" t="s">
        <v>380</v>
      </c>
      <c r="B55" s="6" t="str">
        <f aca="false">A55</f>
        <v>Shuswap Indian Band</v>
      </c>
      <c r="C55" s="15" t="s">
        <v>381</v>
      </c>
      <c r="D55" s="11" t="s">
        <v>382</v>
      </c>
      <c r="E55" s="11" t="s">
        <v>383</v>
      </c>
      <c r="F55" s="17" t="s">
        <v>384</v>
      </c>
      <c r="G55" s="11" t="s">
        <v>385</v>
      </c>
      <c r="H55" s="12" t="s">
        <v>386</v>
      </c>
      <c r="I55" s="0" t="n">
        <v>50.367907</v>
      </c>
      <c r="J55" s="0" t="n">
        <v>-116.89554</v>
      </c>
      <c r="K55" s="13" t="s">
        <v>20</v>
      </c>
    </row>
    <row r="56" customFormat="false" ht="65.25" hidden="false" customHeight="true" outlineLevel="0" collapsed="false">
      <c r="A56" s="23" t="s">
        <v>387</v>
      </c>
      <c r="B56" s="6" t="str">
        <f aca="false">A56</f>
        <v>Skawahlook First Nation</v>
      </c>
      <c r="C56" s="11" t="s">
        <v>388</v>
      </c>
      <c r="D56" s="11" t="s">
        <v>389</v>
      </c>
      <c r="E56" s="11" t="s">
        <v>390</v>
      </c>
      <c r="F56" s="17" t="s">
        <v>389</v>
      </c>
      <c r="G56" s="11" t="s">
        <v>391</v>
      </c>
      <c r="H56" s="12" t="s">
        <v>392</v>
      </c>
      <c r="I56" s="0" t="n">
        <v>49.227586</v>
      </c>
      <c r="J56" s="0" t="n">
        <v>-122.174045</v>
      </c>
      <c r="K56" s="13" t="s">
        <v>284</v>
      </c>
    </row>
    <row r="57" customFormat="false" ht="70.85" hidden="false" customHeight="true" outlineLevel="0" collapsed="false">
      <c r="A57" s="59" t="s">
        <v>393</v>
      </c>
      <c r="B57" s="6" t="str">
        <f aca="false">A57</f>
        <v>Skwah First Nation</v>
      </c>
      <c r="C57" s="11" t="s">
        <v>394</v>
      </c>
      <c r="D57" s="15" t="s">
        <v>395</v>
      </c>
      <c r="E57" s="11" t="s">
        <v>396</v>
      </c>
      <c r="F57" s="17" t="s">
        <v>395</v>
      </c>
      <c r="G57" s="11" t="s">
        <v>397</v>
      </c>
      <c r="H57" s="12" t="s">
        <v>398</v>
      </c>
      <c r="I57" s="0" t="n">
        <v>49.175281</v>
      </c>
      <c r="J57" s="0" t="n">
        <v>-121.977269</v>
      </c>
      <c r="K57" s="17" t="s">
        <v>29</v>
      </c>
    </row>
    <row r="58" customFormat="false" ht="51.3" hidden="false" customHeight="true" outlineLevel="0" collapsed="false">
      <c r="A58" s="18" t="s">
        <v>399</v>
      </c>
      <c r="B58" s="6" t="str">
        <f aca="false">A58</f>
        <v>Snuneymuxw First Nation</v>
      </c>
      <c r="C58" s="11" t="s">
        <v>400</v>
      </c>
      <c r="D58" s="11" t="s">
        <v>401</v>
      </c>
      <c r="E58" s="11" t="s">
        <v>402</v>
      </c>
      <c r="F58" s="17" t="s">
        <v>401</v>
      </c>
      <c r="G58" s="11" t="s">
        <v>403</v>
      </c>
      <c r="H58" s="12" t="s">
        <v>404</v>
      </c>
      <c r="I58" s="0" t="n">
        <v>49.107871</v>
      </c>
      <c r="J58" s="0" t="n">
        <v>-124.120584</v>
      </c>
      <c r="K58" s="60" t="s">
        <v>99</v>
      </c>
    </row>
    <row r="59" customFormat="false" ht="47.55" hidden="false" customHeight="true" outlineLevel="0" collapsed="false">
      <c r="A59" s="23" t="s">
        <v>405</v>
      </c>
      <c r="B59" s="6" t="s">
        <v>22</v>
      </c>
      <c r="C59" s="11" t="s">
        <v>406</v>
      </c>
      <c r="D59" s="41" t="s">
        <v>407</v>
      </c>
      <c r="E59" s="11" t="s">
        <v>408</v>
      </c>
      <c r="F59" s="27" t="s">
        <v>407</v>
      </c>
      <c r="G59" s="11" t="s">
        <v>409</v>
      </c>
      <c r="H59" s="12" t="s">
        <v>410</v>
      </c>
      <c r="I59" s="0" t="n">
        <v>49.087557</v>
      </c>
      <c r="J59" s="0" t="n">
        <v>-121.829723</v>
      </c>
      <c r="K59" s="17" t="s">
        <v>29</v>
      </c>
    </row>
    <row r="60" customFormat="false" ht="69" hidden="false" customHeight="false" outlineLevel="0" collapsed="false">
      <c r="A60" s="59" t="s">
        <v>411</v>
      </c>
      <c r="B60" s="6" t="s">
        <v>412</v>
      </c>
      <c r="C60" s="11" t="s">
        <v>413</v>
      </c>
      <c r="D60" s="11" t="s">
        <v>414</v>
      </c>
      <c r="E60" s="11" t="s">
        <v>415</v>
      </c>
      <c r="F60" s="17" t="s">
        <v>416</v>
      </c>
      <c r="G60" s="11" t="s">
        <v>417</v>
      </c>
      <c r="H60" s="12" t="s">
        <v>418</v>
      </c>
      <c r="I60" s="0" t="n">
        <v>49.963059</v>
      </c>
      <c r="J60" s="0" t="n">
        <v>-121.484624</v>
      </c>
      <c r="K60" s="13" t="s">
        <v>284</v>
      </c>
    </row>
    <row r="61" customFormat="false" ht="74.6" hidden="false" customHeight="true" outlineLevel="0" collapsed="false">
      <c r="A61" s="61" t="s">
        <v>419</v>
      </c>
      <c r="B61" s="6" t="s">
        <v>420</v>
      </c>
      <c r="C61" s="11" t="s">
        <v>421</v>
      </c>
      <c r="D61" s="19" t="s">
        <v>422</v>
      </c>
      <c r="E61" s="11" t="s">
        <v>423</v>
      </c>
      <c r="F61" s="17"/>
      <c r="G61" s="11" t="s">
        <v>424</v>
      </c>
      <c r="H61" s="12" t="s">
        <v>425</v>
      </c>
      <c r="I61" s="0" t="n">
        <v>49.807197</v>
      </c>
      <c r="J61" s="0" t="n">
        <v>-123.200082</v>
      </c>
      <c r="K61" s="13" t="s">
        <v>426</v>
      </c>
    </row>
    <row r="62" customFormat="false" ht="54.1" hidden="false" customHeight="true" outlineLevel="0" collapsed="false">
      <c r="A62" s="61" t="s">
        <v>427</v>
      </c>
      <c r="B62" s="6" t="s">
        <v>22</v>
      </c>
      <c r="C62" s="11" t="s">
        <v>428</v>
      </c>
      <c r="D62" s="11" t="s">
        <v>429</v>
      </c>
      <c r="E62" s="11" t="s">
        <v>430</v>
      </c>
      <c r="F62" s="17" t="s">
        <v>429</v>
      </c>
      <c r="G62" s="11" t="s">
        <v>431</v>
      </c>
      <c r="H62" s="12" t="s">
        <v>432</v>
      </c>
      <c r="I62" s="0" t="n">
        <v>49.087557</v>
      </c>
      <c r="J62" s="0" t="n">
        <v>-121.829723</v>
      </c>
      <c r="K62" s="17" t="s">
        <v>29</v>
      </c>
    </row>
    <row r="63" customFormat="false" ht="95.25" hidden="false" customHeight="true" outlineLevel="0" collapsed="false">
      <c r="A63" s="18" t="s">
        <v>433</v>
      </c>
      <c r="B63" s="6" t="str">
        <f aca="false">A63</f>
        <v>Stk'emlupsemc Te Secwepemc</v>
      </c>
      <c r="C63" s="36" t="s">
        <v>434</v>
      </c>
      <c r="D63" s="15" t="s">
        <v>435</v>
      </c>
      <c r="E63" s="11" t="s">
        <v>436</v>
      </c>
      <c r="F63" s="17" t="s">
        <v>437</v>
      </c>
      <c r="G63" s="11" t="s">
        <v>438</v>
      </c>
      <c r="H63" s="12" t="s">
        <v>439</v>
      </c>
      <c r="I63" s="0" t="n">
        <v>51.341443</v>
      </c>
      <c r="J63" s="0" t="n">
        <v>-121.166411</v>
      </c>
      <c r="K63" s="46" t="s">
        <v>20</v>
      </c>
    </row>
    <row r="64" customFormat="false" ht="53.25" hidden="false" customHeight="true" outlineLevel="0" collapsed="false">
      <c r="A64" s="23" t="s">
        <v>440</v>
      </c>
      <c r="B64" s="6" t="s">
        <v>441</v>
      </c>
      <c r="C64" s="11" t="s">
        <v>442</v>
      </c>
      <c r="D64" s="11" t="s">
        <v>443</v>
      </c>
      <c r="E64" s="11" t="s">
        <v>444</v>
      </c>
      <c r="F64" s="17" t="s">
        <v>443</v>
      </c>
      <c r="G64" s="11" t="s">
        <v>445</v>
      </c>
      <c r="H64" s="12" t="s">
        <v>446</v>
      </c>
      <c r="I64" s="0" t="n">
        <v>49.293578</v>
      </c>
      <c r="J64" s="0" t="n">
        <v>-121.910722</v>
      </c>
      <c r="K64" s="17" t="s">
        <v>29</v>
      </c>
    </row>
    <row r="65" customFormat="false" ht="53.15" hidden="false" customHeight="true" outlineLevel="0" collapsed="false">
      <c r="A65" s="21" t="s">
        <v>447</v>
      </c>
      <c r="B65" s="6" t="s">
        <v>448</v>
      </c>
      <c r="C65" s="11" t="s">
        <v>449</v>
      </c>
      <c r="D65" s="11" t="s">
        <v>450</v>
      </c>
      <c r="E65" s="11" t="s">
        <v>451</v>
      </c>
      <c r="F65" s="17" t="s">
        <v>452</v>
      </c>
      <c r="G65" s="11" t="s">
        <v>453</v>
      </c>
      <c r="H65" s="12" t="s">
        <v>454</v>
      </c>
      <c r="I65" s="0" t="n">
        <v>51.586232</v>
      </c>
      <c r="J65" s="0" t="n">
        <v>-122.204957</v>
      </c>
      <c r="K65" s="17" t="s">
        <v>29</v>
      </c>
    </row>
    <row r="66" customFormat="false" ht="52.2" hidden="false" customHeight="true" outlineLevel="0" collapsed="false">
      <c r="A66" s="62" t="s">
        <v>455</v>
      </c>
      <c r="B66" s="6" t="s">
        <v>456</v>
      </c>
      <c r="C66" s="11" t="s">
        <v>457</v>
      </c>
      <c r="D66" s="11" t="s">
        <v>458</v>
      </c>
      <c r="E66" s="11" t="s">
        <v>459</v>
      </c>
      <c r="F66" s="17"/>
      <c r="G66" s="11" t="s">
        <v>460</v>
      </c>
      <c r="H66" s="12" t="s">
        <v>461</v>
      </c>
      <c r="I66" s="0" t="n">
        <v>50.839863</v>
      </c>
      <c r="J66" s="0" t="n">
        <v>-121.372183</v>
      </c>
      <c r="K66" s="46" t="s">
        <v>20</v>
      </c>
    </row>
    <row r="67" customFormat="false" ht="47.55" hidden="false" customHeight="true" outlineLevel="0" collapsed="false">
      <c r="A67" s="44" t="s">
        <v>462</v>
      </c>
      <c r="B67" s="6" t="s">
        <v>463</v>
      </c>
      <c r="C67" s="63" t="s">
        <v>464</v>
      </c>
      <c r="D67" s="11" t="s">
        <v>465</v>
      </c>
      <c r="E67" s="11" t="s">
        <v>466</v>
      </c>
      <c r="F67" s="17" t="s">
        <v>465</v>
      </c>
      <c r="G67" s="15" t="s">
        <v>467</v>
      </c>
      <c r="H67" s="12" t="s">
        <v>468</v>
      </c>
      <c r="I67" s="0" t="n">
        <v>48.846385</v>
      </c>
      <c r="J67" s="0" t="n">
        <v>-123.630268</v>
      </c>
      <c r="K67" s="46" t="s">
        <v>20</v>
      </c>
    </row>
    <row r="68" customFormat="false" ht="58.5" hidden="false" customHeight="true" outlineLevel="0" collapsed="false">
      <c r="A68" s="23" t="s">
        <v>469</v>
      </c>
      <c r="B68" s="6" t="str">
        <f aca="false">A68</f>
        <v>Sumas First Nation</v>
      </c>
      <c r="C68" s="0" t="s">
        <v>470</v>
      </c>
      <c r="D68" s="11" t="s">
        <v>471</v>
      </c>
      <c r="E68" s="11" t="s">
        <v>472</v>
      </c>
      <c r="F68" s="17" t="s">
        <v>471</v>
      </c>
      <c r="G68" s="11" t="s">
        <v>473</v>
      </c>
      <c r="H68" s="12" t="s">
        <v>474</v>
      </c>
      <c r="I68" s="0" t="n">
        <v>49.052587</v>
      </c>
      <c r="J68" s="0" t="n">
        <v>-122.193538</v>
      </c>
      <c r="K68" s="17" t="s">
        <v>29</v>
      </c>
    </row>
    <row r="69" customFormat="false" ht="58.5" hidden="false" customHeight="true" outlineLevel="0" collapsed="false">
      <c r="A69" s="59" t="s">
        <v>475</v>
      </c>
      <c r="B69" s="6" t="str">
        <f aca="false">A69</f>
        <v>Toosey Indian Band (Tl'esqox)</v>
      </c>
      <c r="C69" s="11" t="s">
        <v>476</v>
      </c>
      <c r="D69" s="11" t="s">
        <v>477</v>
      </c>
      <c r="E69" s="11" t="s">
        <v>478</v>
      </c>
      <c r="F69" s="17" t="s">
        <v>477</v>
      </c>
      <c r="G69" s="11" t="s">
        <v>479</v>
      </c>
      <c r="H69" s="19"/>
      <c r="I69" s="0" t="n">
        <v>52.195501</v>
      </c>
      <c r="J69" s="0" t="n">
        <v>-123.798415</v>
      </c>
      <c r="K69" s="17" t="s">
        <v>20</v>
      </c>
    </row>
    <row r="70" customFormat="false" ht="58.75" hidden="false" customHeight="true" outlineLevel="0" collapsed="false">
      <c r="A70" s="18" t="s">
        <v>480</v>
      </c>
      <c r="B70" s="6" t="s">
        <v>265</v>
      </c>
      <c r="C70" s="11" t="s">
        <v>481</v>
      </c>
      <c r="D70" s="11" t="s">
        <v>482</v>
      </c>
      <c r="E70" s="11" t="s">
        <v>483</v>
      </c>
      <c r="F70" s="17" t="s">
        <v>482</v>
      </c>
      <c r="G70" s="11" t="s">
        <v>484</v>
      </c>
      <c r="H70" s="12" t="s">
        <v>485</v>
      </c>
      <c r="I70" s="0" t="n">
        <v>48.724102</v>
      </c>
      <c r="J70" s="0" t="n">
        <v>-123.324246</v>
      </c>
      <c r="K70" s="46" t="s">
        <v>291</v>
      </c>
    </row>
    <row r="71" customFormat="false" ht="63.4" hidden="false" customHeight="true" outlineLevel="0" collapsed="false">
      <c r="A71" s="61" t="s">
        <v>486</v>
      </c>
      <c r="B71" s="6" t="s">
        <v>265</v>
      </c>
      <c r="C71" s="11" t="s">
        <v>487</v>
      </c>
      <c r="D71" s="11" t="s">
        <v>488</v>
      </c>
      <c r="E71" s="11" t="s">
        <v>489</v>
      </c>
      <c r="F71" s="17" t="s">
        <v>488</v>
      </c>
      <c r="G71" s="11" t="s">
        <v>490</v>
      </c>
      <c r="H71" s="12" t="s">
        <v>491</v>
      </c>
      <c r="I71" s="0" t="n">
        <v>48.724102</v>
      </c>
      <c r="J71" s="0" t="n">
        <v>-123.324246</v>
      </c>
      <c r="K71" s="46" t="s">
        <v>492</v>
      </c>
    </row>
    <row r="72" customFormat="false" ht="63.4" hidden="false" customHeight="true" outlineLevel="0" collapsed="false">
      <c r="A72" s="18" t="s">
        <v>493</v>
      </c>
      <c r="B72" s="6" t="str">
        <f aca="false">A72</f>
        <v>Tsawwassen First Nation</v>
      </c>
      <c r="C72" s="11" t="s">
        <v>494</v>
      </c>
      <c r="D72" s="11" t="s">
        <v>495</v>
      </c>
      <c r="E72" s="11" t="s">
        <v>496</v>
      </c>
      <c r="F72" s="17" t="s">
        <v>497</v>
      </c>
      <c r="G72" s="11" t="s">
        <v>498</v>
      </c>
      <c r="H72" s="12" t="s">
        <v>499</v>
      </c>
      <c r="I72" s="0" t="n">
        <v>49.042909</v>
      </c>
      <c r="J72" s="0" t="n">
        <v>-123.094409</v>
      </c>
      <c r="K72" s="46" t="s">
        <v>500</v>
      </c>
    </row>
    <row r="73" customFormat="false" ht="55" hidden="false" customHeight="true" outlineLevel="0" collapsed="false">
      <c r="A73" s="44" t="s">
        <v>501</v>
      </c>
      <c r="B73" s="6" t="s">
        <v>22</v>
      </c>
      <c r="C73" s="11" t="s">
        <v>502</v>
      </c>
      <c r="D73" s="11" t="s">
        <v>503</v>
      </c>
      <c r="E73" s="11" t="s">
        <v>504</v>
      </c>
      <c r="F73" s="64" t="s">
        <v>505</v>
      </c>
      <c r="G73" s="11" t="s">
        <v>506</v>
      </c>
      <c r="H73" s="12"/>
      <c r="I73" s="0" t="n">
        <v>49.087557</v>
      </c>
      <c r="J73" s="0" t="n">
        <v>-121.829723</v>
      </c>
      <c r="K73" s="17" t="s">
        <v>29</v>
      </c>
    </row>
    <row r="74" customFormat="false" ht="50.25" hidden="false" customHeight="true" outlineLevel="0" collapsed="false">
      <c r="A74" s="23" t="s">
        <v>507</v>
      </c>
      <c r="B74" s="6" t="s">
        <v>265</v>
      </c>
      <c r="C74" s="11" t="s">
        <v>508</v>
      </c>
      <c r="D74" s="11" t="s">
        <v>509</v>
      </c>
      <c r="E74" s="11" t="s">
        <v>510</v>
      </c>
      <c r="F74" s="17" t="s">
        <v>511</v>
      </c>
      <c r="G74" s="11" t="s">
        <v>512</v>
      </c>
      <c r="H74" s="12" t="s">
        <v>513</v>
      </c>
      <c r="I74" s="0" t="n">
        <v>48.724102</v>
      </c>
      <c r="J74" s="0" t="n">
        <v>-123.324246</v>
      </c>
      <c r="K74" s="46" t="s">
        <v>492</v>
      </c>
    </row>
    <row r="75" customFormat="false" ht="40.5" hidden="false" customHeight="true" outlineLevel="0" collapsed="false">
      <c r="A75" s="59" t="s">
        <v>514</v>
      </c>
      <c r="B75" s="6" t="s">
        <v>515</v>
      </c>
      <c r="C75" s="11" t="s">
        <v>516</v>
      </c>
      <c r="D75" s="11" t="s">
        <v>517</v>
      </c>
      <c r="E75" s="11" t="s">
        <v>518</v>
      </c>
      <c r="F75" s="17"/>
      <c r="G75" s="11" t="s">
        <v>519</v>
      </c>
      <c r="I75" s="0" t="n">
        <v>50.883097</v>
      </c>
      <c r="J75" s="0" t="n">
        <v>-121.842308</v>
      </c>
      <c r="K75" s="46" t="s">
        <v>20</v>
      </c>
    </row>
    <row r="76" customFormat="false" ht="48.5" hidden="false" customHeight="true" outlineLevel="0" collapsed="false">
      <c r="A76" s="18" t="s">
        <v>520</v>
      </c>
      <c r="B76" s="6" t="str">
        <f aca="false">A76</f>
        <v>Tsleil Waututh Nation</v>
      </c>
      <c r="C76" s="11" t="s">
        <v>521</v>
      </c>
      <c r="D76" s="11" t="s">
        <v>522</v>
      </c>
      <c r="E76" s="11" t="s">
        <v>523</v>
      </c>
      <c r="F76" s="17" t="s">
        <v>522</v>
      </c>
      <c r="G76" s="11" t="s">
        <v>524</v>
      </c>
      <c r="H76" s="12" t="s">
        <v>525</v>
      </c>
      <c r="I76" s="0" t="n">
        <v>49.309839</v>
      </c>
      <c r="J76" s="0" t="n">
        <v>-122.980478</v>
      </c>
      <c r="K76" s="46" t="s">
        <v>526</v>
      </c>
    </row>
    <row r="77" customFormat="false" ht="64.35" hidden="false" customHeight="true" outlineLevel="0" collapsed="false">
      <c r="A77" s="18" t="s">
        <v>527</v>
      </c>
      <c r="B77" s="6" t="str">
        <f aca="false">A77</f>
        <v>T'Sou-ke Nation</v>
      </c>
      <c r="C77" s="11" t="s">
        <v>528</v>
      </c>
      <c r="D77" s="11" t="s">
        <v>529</v>
      </c>
      <c r="E77" s="15" t="s">
        <v>530</v>
      </c>
      <c r="F77" s="16" t="s">
        <v>531</v>
      </c>
      <c r="G77" s="11" t="s">
        <v>532</v>
      </c>
      <c r="H77" s="12" t="s">
        <v>533</v>
      </c>
      <c r="I77" s="0" t="n">
        <v>48.385518</v>
      </c>
      <c r="J77" s="0" t="n">
        <v>-123.696567</v>
      </c>
      <c r="K77" s="46" t="s">
        <v>492</v>
      </c>
    </row>
    <row r="78" customFormat="false" ht="35.4" hidden="false" customHeight="true" outlineLevel="0" collapsed="false">
      <c r="A78" s="23" t="s">
        <v>534</v>
      </c>
      <c r="B78" s="6" t="str">
        <f aca="false">A78</f>
        <v>Tk'emlups te Secwepemc</v>
      </c>
      <c r="C78" s="11" t="s">
        <v>535</v>
      </c>
      <c r="D78" s="11" t="s">
        <v>536</v>
      </c>
      <c r="E78" s="65" t="s">
        <v>537</v>
      </c>
      <c r="F78" s="66" t="s">
        <v>538</v>
      </c>
      <c r="G78" s="11" t="s">
        <v>539</v>
      </c>
      <c r="H78" s="12" t="s">
        <v>540</v>
      </c>
      <c r="I78" s="0" t="n">
        <v>50.678844</v>
      </c>
      <c r="J78" s="0" t="n">
        <v>-120.294529</v>
      </c>
      <c r="K78" s="46" t="s">
        <v>20</v>
      </c>
    </row>
    <row r="79" customFormat="false" ht="57.8" hidden="false" customHeight="true" outlineLevel="0" collapsed="false">
      <c r="A79" s="23" t="s">
        <v>541</v>
      </c>
      <c r="B79" s="6" t="s">
        <v>22</v>
      </c>
      <c r="C79" s="11" t="s">
        <v>542</v>
      </c>
      <c r="D79" s="11" t="s">
        <v>543</v>
      </c>
      <c r="E79" s="11" t="s">
        <v>544</v>
      </c>
      <c r="F79" s="17" t="s">
        <v>545</v>
      </c>
      <c r="G79" s="11" t="s">
        <v>546</v>
      </c>
      <c r="H79" s="12" t="s">
        <v>547</v>
      </c>
      <c r="I79" s="0" t="n">
        <v>49.087557</v>
      </c>
      <c r="J79" s="0" t="n">
        <v>-121.829723</v>
      </c>
      <c r="K79" s="17" t="s">
        <v>29</v>
      </c>
    </row>
    <row r="80" customFormat="false" ht="76.45" hidden="false" customHeight="true" outlineLevel="0" collapsed="false">
      <c r="A80" s="23" t="s">
        <v>548</v>
      </c>
      <c r="B80" s="6" t="str">
        <f aca="false">A80</f>
        <v>Ulkatcho (Anahim) First Nation</v>
      </c>
      <c r="C80" s="11" t="s">
        <v>549</v>
      </c>
      <c r="D80" s="67" t="s">
        <v>550</v>
      </c>
      <c r="E80" s="11" t="s">
        <v>551</v>
      </c>
      <c r="F80" s="17" t="s">
        <v>552</v>
      </c>
      <c r="G80" s="11" t="s">
        <v>553</v>
      </c>
      <c r="H80" s="12" t="s">
        <v>554</v>
      </c>
      <c r="I80" s="0" t="n">
        <v>52.475488</v>
      </c>
      <c r="J80" s="0" t="n">
        <v>-125.301018</v>
      </c>
      <c r="K80" s="46" t="s">
        <v>188</v>
      </c>
    </row>
    <row r="81" customFormat="false" ht="52.2" hidden="false" customHeight="true" outlineLevel="0" collapsed="false">
      <c r="A81" s="23" t="s">
        <v>555</v>
      </c>
      <c r="B81" s="23" t="s">
        <v>556</v>
      </c>
      <c r="C81" s="11" t="s">
        <v>557</v>
      </c>
      <c r="D81" s="11" t="s">
        <v>558</v>
      </c>
      <c r="E81" s="11" t="s">
        <v>559</v>
      </c>
      <c r="F81" s="17" t="s">
        <v>560</v>
      </c>
      <c r="G81" s="11" t="s">
        <v>561</v>
      </c>
      <c r="H81" s="19"/>
      <c r="I81" s="0" t="n">
        <v>49.210913</v>
      </c>
      <c r="J81" s="0" t="n">
        <v>-121.240262</v>
      </c>
      <c r="K81" s="46"/>
    </row>
    <row r="82" customFormat="false" ht="43.8" hidden="false" customHeight="true" outlineLevel="0" collapsed="false">
      <c r="A82" s="23" t="s">
        <v>562</v>
      </c>
      <c r="B82" s="6" t="str">
        <f aca="false">A82</f>
        <v>Upper Nicola Indian Band</v>
      </c>
      <c r="C82" s="11" t="s">
        <v>563</v>
      </c>
      <c r="D82" s="11" t="s">
        <v>564</v>
      </c>
      <c r="E82" s="11" t="s">
        <v>565</v>
      </c>
      <c r="F82" s="17"/>
      <c r="G82" s="11" t="s">
        <v>566</v>
      </c>
      <c r="H82" s="12" t="s">
        <v>567</v>
      </c>
      <c r="I82" s="0" t="n">
        <v>50.167239</v>
      </c>
      <c r="J82" s="0" t="n">
        <v>-120.283533</v>
      </c>
      <c r="K82" s="17" t="s">
        <v>20</v>
      </c>
    </row>
    <row r="83" customFormat="false" ht="57" hidden="false" customHeight="true" outlineLevel="0" collapsed="false">
      <c r="A83" s="59" t="s">
        <v>568</v>
      </c>
      <c r="B83" s="6" t="str">
        <f aca="false">A83</f>
        <v>Upper Similkameen Indian Band</v>
      </c>
      <c r="C83" s="11" t="s">
        <v>569</v>
      </c>
      <c r="D83" s="19" t="s">
        <v>570</v>
      </c>
      <c r="E83" s="11" t="s">
        <v>571</v>
      </c>
      <c r="F83" s="68" t="s">
        <v>570</v>
      </c>
      <c r="G83" s="11" t="s">
        <v>572</v>
      </c>
      <c r="H83" s="19" t="s">
        <v>573</v>
      </c>
      <c r="I83" s="0" t="n">
        <v>49.462883</v>
      </c>
      <c r="J83" s="0" t="n">
        <v>-120.50172</v>
      </c>
      <c r="K83" s="17" t="s">
        <v>574</v>
      </c>
    </row>
    <row r="84" customFormat="false" ht="54.1" hidden="false" customHeight="true" outlineLevel="0" collapsed="false">
      <c r="A84" s="18" t="s">
        <v>575</v>
      </c>
      <c r="B84" s="6" t="s">
        <v>576</v>
      </c>
      <c r="C84" s="11" t="s">
        <v>577</v>
      </c>
      <c r="D84" s="11" t="s">
        <v>578</v>
      </c>
      <c r="E84" s="11" t="s">
        <v>579</v>
      </c>
      <c r="F84" s="17" t="s">
        <v>580</v>
      </c>
      <c r="G84" s="11" t="s">
        <v>581</v>
      </c>
      <c r="H84" s="12" t="s">
        <v>582</v>
      </c>
      <c r="I84" s="0" t="n">
        <v>51.194286</v>
      </c>
      <c r="J84" s="0" t="n">
        <v>-121.613314</v>
      </c>
      <c r="K84" s="13" t="s">
        <v>583</v>
      </c>
    </row>
    <row r="85" customFormat="false" ht="59.25" hidden="false" customHeight="true" outlineLevel="0" collapsed="false">
      <c r="A85" s="18" t="s">
        <v>584</v>
      </c>
      <c r="B85" s="6" t="str">
        <f aca="false">A85</f>
        <v>Williams Lake Indian Band</v>
      </c>
      <c r="C85" s="11" t="s">
        <v>585</v>
      </c>
      <c r="D85" s="11"/>
      <c r="E85" s="11" t="s">
        <v>586</v>
      </c>
      <c r="F85" s="17"/>
      <c r="G85" s="11" t="s">
        <v>587</v>
      </c>
      <c r="H85" s="12" t="s">
        <v>588</v>
      </c>
      <c r="I85" s="0" t="n">
        <v>52.10532</v>
      </c>
      <c r="J85" s="0" t="n">
        <v>-121.9905</v>
      </c>
      <c r="K85" s="69"/>
    </row>
    <row r="86" customFormat="false" ht="73.65" hidden="false" customHeight="true" outlineLevel="0" collapsed="false">
      <c r="A86" s="23" t="s">
        <v>589</v>
      </c>
      <c r="B86" s="6" t="s">
        <v>22</v>
      </c>
      <c r="C86" s="11" t="s">
        <v>590</v>
      </c>
      <c r="D86" s="11" t="s">
        <v>591</v>
      </c>
      <c r="E86" s="11" t="s">
        <v>592</v>
      </c>
      <c r="F86" s="17" t="s">
        <v>593</v>
      </c>
      <c r="G86" s="11" t="s">
        <v>594</v>
      </c>
      <c r="H86" s="19" t="s">
        <v>595</v>
      </c>
      <c r="I86" s="0" t="n">
        <v>49.087557</v>
      </c>
      <c r="J86" s="0" t="n">
        <v>-121.829723</v>
      </c>
      <c r="K86" s="13" t="s">
        <v>583</v>
      </c>
    </row>
    <row r="87" customFormat="false" ht="69" hidden="false" customHeight="false" outlineLevel="0" collapsed="false">
      <c r="A87" s="23" t="s">
        <v>596</v>
      </c>
      <c r="B87" s="6" t="str">
        <f aca="false">A87</f>
        <v>Yale First Nation</v>
      </c>
      <c r="C87" s="11" t="s">
        <v>597</v>
      </c>
      <c r="D87" s="11" t="s">
        <v>598</v>
      </c>
      <c r="E87" s="11" t="s">
        <v>599</v>
      </c>
      <c r="F87" s="17" t="s">
        <v>600</v>
      </c>
      <c r="G87" s="11" t="s">
        <v>601</v>
      </c>
      <c r="H87" s="12" t="s">
        <v>602</v>
      </c>
      <c r="I87" s="0" t="n">
        <v>49.492718</v>
      </c>
      <c r="J87" s="0" t="n">
        <v>-121.423097</v>
      </c>
      <c r="K87" s="13" t="s">
        <v>284</v>
      </c>
    </row>
    <row r="88" customFormat="false" ht="45.7" hidden="false" customHeight="true" outlineLevel="0" collapsed="false">
      <c r="A88" s="23" t="s">
        <v>603</v>
      </c>
      <c r="B88" s="6" t="str">
        <f aca="false">A88</f>
        <v>Xat'sull First Nation (Soda Creek)</v>
      </c>
      <c r="C88" s="11" t="s">
        <v>604</v>
      </c>
      <c r="D88" s="11" t="s">
        <v>605</v>
      </c>
      <c r="E88" s="63" t="s">
        <v>606</v>
      </c>
      <c r="F88" s="17" t="s">
        <v>607</v>
      </c>
      <c r="G88" s="11" t="s">
        <v>608</v>
      </c>
      <c r="H88" s="12" t="s">
        <v>609</v>
      </c>
      <c r="I88" s="0" t="n">
        <v>52.854978</v>
      </c>
      <c r="J88" s="0" t="n">
        <v>-121.585666</v>
      </c>
      <c r="K88" s="13" t="s">
        <v>20</v>
      </c>
    </row>
    <row r="89" customFormat="false" ht="33.75" hidden="false" customHeight="true" outlineLevel="0" collapsed="false">
      <c r="A89" s="70"/>
      <c r="B89" s="70"/>
      <c r="C89" s="71"/>
      <c r="D89" s="71"/>
      <c r="E89" s="72"/>
      <c r="F89" s="72"/>
      <c r="G89" s="71"/>
      <c r="H89" s="73"/>
    </row>
    <row r="90" customFormat="false" ht="34.5" hidden="false" customHeight="true" outlineLevel="0" collapsed="false">
      <c r="A90" s="23" t="s">
        <v>610</v>
      </c>
      <c r="B90" s="23"/>
      <c r="E90" s="74"/>
      <c r="F90" s="74"/>
      <c r="H90" s="11"/>
    </row>
    <row r="91" customFormat="false" ht="41.75" hidden="false" customHeight="false" outlineLevel="0" collapsed="false">
      <c r="A91" s="11" t="s">
        <v>611</v>
      </c>
      <c r="B91" s="11"/>
      <c r="E91" s="74"/>
      <c r="F91" s="74"/>
    </row>
    <row r="92" customFormat="false" ht="28.35" hidden="false" customHeight="false" outlineLevel="0" collapsed="false">
      <c r="A92" s="11" t="s">
        <v>612</v>
      </c>
      <c r="B92" s="11"/>
      <c r="E92" s="74"/>
      <c r="F92" s="74"/>
    </row>
    <row r="93" customFormat="false" ht="51" hidden="false" customHeight="true" outlineLevel="0" collapsed="false">
      <c r="A93" s="11" t="s">
        <v>613</v>
      </c>
      <c r="B93" s="11"/>
      <c r="E93" s="74"/>
      <c r="F93" s="74"/>
    </row>
    <row r="94" customFormat="false" ht="54" hidden="false" customHeight="true" outlineLevel="0" collapsed="false">
      <c r="A94" s="11"/>
      <c r="B94" s="11"/>
      <c r="E94" s="74"/>
      <c r="F94" s="74"/>
    </row>
    <row r="95" customFormat="false" ht="22.5" hidden="false" customHeight="true" outlineLevel="0" collapsed="false"/>
    <row r="96" customFormat="false" ht="45" hidden="false" customHeight="true" outlineLevel="0" collapsed="false"/>
    <row r="97" customFormat="false" ht="240.75" hidden="false" customHeight="true" outlineLevel="0" collapsed="false"/>
    <row r="98" customFormat="false" ht="92.25" hidden="false" customHeight="true" outlineLevel="0" collapsed="false"/>
    <row r="1048575" customFormat="false" ht="12.8" hidden="false" customHeight="false" outlineLevel="0" collapsed="false"/>
    <row r="1048576" customFormat="false" ht="12.8" hidden="false" customHeight="false" outlineLevel="0" collapsed="false"/>
  </sheetData>
  <autoFilter ref="A2:H88"/>
  <hyperlinks>
    <hyperlink ref="E3" r:id="rId1" display="cnord@alib.ca"/>
    <hyperlink ref="H3" r:id="rId2" display="https://www.adamslakeband.org"/>
    <hyperlink ref="H4" r:id="rId3" display="https://www.stolonation.bc.ca/bands"/>
    <hyperlink ref="H5" r:id="rId4" display="http://www.ashcroftband.ca/"/>
    <hyperlink ref="H6" r:id="rId5" display="https://boothroydband.wixsite.com/mysite"/>
    <hyperlink ref="D8" r:id="rId6" display="reception@canimlakeband.com"/>
    <hyperlink ref="H8" r:id="rId7" display="http://canimlakeband.com/"/>
    <hyperlink ref="H9" r:id="rId8" display="www.chawathil.org"/>
    <hyperlink ref="H10" r:id="rId9" display="https://cheam.ca"/>
    <hyperlink ref="H11" r:id="rId10" display="https://www.coldwaterband.com/"/>
    <hyperlink ref="H12" r:id="rId11" display="http://cooksferryband.ca/"/>
    <hyperlink ref="D13" r:id="rId12" display="contactus@cowichantribes.com"/>
    <hyperlink ref="H13" r:id="rId13" display="https://www.cowichantribes.com/"/>
    <hyperlink ref="H14" r:id="rId14" display="https://www.nitinaht.com/"/>
    <hyperlink ref="H15" r:id="rId15" display="https://www.esquimaltnation.ca/"/>
    <hyperlink ref="H16" r:id="rId16" display="https://halalt.org/"/>
    <hyperlink ref="H17" r:id="rId17" display="http://www.heiltsuknation.ca/"/>
    <hyperlink ref="H18" r:id="rId18" display="https://huuayaht.org/"/>
    <hyperlink ref="H20" r:id="rId19" display="https://www.kwantlenfn.ca/"/>
    <hyperlink ref="D21" r:id="rId20" display="manager@skowkalefn.com"/>
    <hyperlink ref="H22" r:id="rId21" display="https://kwikwetlem.com/"/>
    <hyperlink ref="H24" r:id="rId22" display="https://www.lslb.ca/"/>
    <hyperlink ref="H25" r:id="rId23" display="https://www.lheidli.ca/index.html"/>
    <hyperlink ref="H26" r:id="rId24" display="http://carrierchilcotin.org/lhtako-dene-nation/"/>
    <hyperlink ref="H27" r:id="rId25" display="https://www.lnib.net/"/>
    <hyperlink ref="H29" r:id="rId26" display="http://lyackson.bc.ca/"/>
    <hyperlink ref="H30" r:id="rId27" display="https://malahatnation.com/"/>
    <hyperlink ref="H32" r:id="rId28" display="https://www.musqueam.bc.ca/"/>
    <hyperlink ref="H33" r:id="rId29" display="https://neskonlith.net/"/>
    <hyperlink ref="H34" r:id="rId30" display="https://www.scwexmxtribal.com/member-bands/44-nooaitch-indian-band.html"/>
    <hyperlink ref="H35" r:id="rId31" display="http://oib.ca/"/>
    <hyperlink ref="H36" r:id="rId32" display="http://pacheedahtfirstnation.com/"/>
    <hyperlink ref="H38" r:id="rId33" display="http://pib.ca/?page_id=5"/>
    <hyperlink ref="H39" r:id="rId34" display="http://petersfn.ca/"/>
    <hyperlink ref="H40" r:id="rId35" display="https://penelakut.ca/"/>
    <hyperlink ref="H43" r:id="rId36" display="http://beecherbay.ca/"/>
    <hyperlink ref="D44" r:id="rId37" display="reception@sqewlets.ca  (604) 826-5813"/>
    <hyperlink ref="H44" r:id="rId38" display="https://sqewlets.ca/"/>
    <hyperlink ref="H46" r:id="rId39" display="https://shuswapnation.org/   "/>
    <hyperlink ref="D48" r:id="rId40" display="sibchief@shackan.ca"/>
    <hyperlink ref="H48" r:id="rId41" display="https://www.shackan.ca/"/>
    <hyperlink ref="H49" r:id="rId42" display="https://www.shxwowhamel.ca/"/>
    <hyperlink ref="D50" r:id="rId43" display="recept@skway.com"/>
    <hyperlink ref="H50" r:id="rId44" display="https://skway.com/"/>
    <hyperlink ref="H51" r:id="rId45" display="https://www.simpcw.com/"/>
    <hyperlink ref="H55" r:id="rId46" display="http://www.shuswapband.net/"/>
    <hyperlink ref="H56" r:id="rId47" display="www.skawahlook.com"/>
    <hyperlink ref="H58" r:id="rId48" display="https://www.snuneymuxw.ca/"/>
    <hyperlink ref="H59" r:id="rId49" display="https://soowahlie.ca/"/>
    <hyperlink ref="H60" r:id="rId50" display="http://www.spuzzumnation.com/"/>
    <hyperlink ref="D61" r:id="rId51" display="Consultation_RightsandTitle@Squamish.net"/>
    <hyperlink ref="H61" r:id="rId52" display="https://www.squamish.net/"/>
    <hyperlink ref="H62" r:id="rId53" display="www.squiala.com"/>
    <hyperlink ref="H63" r:id="rId54" display="https://stkemlups.ca/"/>
    <hyperlink ref="H64" r:id="rId55" display="http://www.stsailes.com/"/>
    <hyperlink ref="H65" r:id="rId56" display="https://sxfn.ca/"/>
    <hyperlink ref="H66" r:id="rId57" display="http://www.bonaparteindianband.com/"/>
    <hyperlink ref="H67" r:id="rId58" display="https://www.stzuminus.com/"/>
    <hyperlink ref="H68" r:id="rId59" display="http://www.sumasfirstnation.com/"/>
    <hyperlink ref="H70" r:id="rId60" display="http://tsartlip.com/"/>
    <hyperlink ref="H71" r:id="rId61" display="https://tsawout.ca/"/>
    <hyperlink ref="H72" r:id="rId62" display="http://tsawwassenfirstnation.com/"/>
    <hyperlink ref="H74" r:id="rId63" display="http://www.tseycum.ca/"/>
    <hyperlink ref="H76" r:id="rId64" display="https://twnation.ca/"/>
    <hyperlink ref="H77" r:id="rId65" display="https://www.tsoukenation.com/"/>
    <hyperlink ref="H78" r:id="rId66" display="https://tkemlups.ca/"/>
    <hyperlink ref="H79" r:id="rId67" display="https://www.tzeachten.ca/"/>
    <hyperlink ref="D80" r:id="rId68" display="chief@ulkatcho.ca"/>
    <hyperlink ref="H80" r:id="rId69" display="https://www.ulkatcho.ca/"/>
    <hyperlink ref="H82" r:id="rId70" display="http://uppernicola.com/"/>
    <hyperlink ref="D83" r:id="rId71" display="referrals@usib.ca"/>
    <hyperlink ref="F83" r:id="rId72" display="referrals@usib.ca"/>
    <hyperlink ref="H83" r:id="rId73" display="https://usib.ca/"/>
    <hyperlink ref="H84" r:id="rId74" display="https://www.wpcib.com/"/>
    <hyperlink ref="H85" r:id="rId75" display="https://williamslakeband.ca/"/>
    <hyperlink ref="H86" r:id="rId76" display="https://www.sxta.bc.ca/sxta-communities/yakweakwioose/"/>
    <hyperlink ref="H87" r:id="rId77" display="https://www.yalefirstnation.ca/"/>
    <hyperlink ref="H88" r:id="rId78"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62" colorId="64" zoomScale="95" zoomScaleNormal="95" zoomScalePageLayoutView="100" workbookViewId="0">
      <selection pane="topLeft" activeCell="A80" activeCellId="1" sqref="B81 A80"/>
    </sheetView>
  </sheetViews>
  <sheetFormatPr defaultColWidth="9.164062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75" t="s">
        <v>614</v>
      </c>
      <c r="C1" s="75" t="s">
        <v>615</v>
      </c>
      <c r="D1" s="76" t="s">
        <v>616</v>
      </c>
    </row>
    <row r="2" customFormat="false" ht="14.9" hidden="false" customHeight="false" outlineLevel="0" collapsed="false">
      <c r="A2" s="0" t="str">
        <f aca="false">'BC First Nations'!A3</f>
        <v>Adams Lake Indian Band</v>
      </c>
      <c r="B2" s="75" t="s">
        <v>12</v>
      </c>
      <c r="C2" s="75" t="s">
        <v>617</v>
      </c>
      <c r="D2" s="77" t="s">
        <v>618</v>
      </c>
    </row>
    <row r="3" customFormat="false" ht="14.9" hidden="false" customHeight="false" outlineLevel="0" collapsed="false">
      <c r="A3" s="0" t="str">
        <f aca="false">'BC First Nations'!A4</f>
        <v>Aitchelitz Band (a-che-leetz)</v>
      </c>
      <c r="B3" s="75" t="s">
        <v>21</v>
      </c>
      <c r="C3" s="75" t="s">
        <v>619</v>
      </c>
      <c r="D3" s="75" t="s">
        <v>620</v>
      </c>
    </row>
    <row r="4" customFormat="false" ht="14.9" hidden="false" customHeight="false" outlineLevel="0" collapsed="false">
      <c r="A4" s="0" t="str">
        <f aca="false">'BC First Nations'!A5</f>
        <v>Ashcroft Indian Band</v>
      </c>
      <c r="B4" s="75" t="s">
        <v>30</v>
      </c>
      <c r="C4" s="75" t="s">
        <v>619</v>
      </c>
      <c r="D4" s="75" t="s">
        <v>621</v>
      </c>
    </row>
    <row r="5" customFormat="false" ht="14.9" hidden="false" customHeight="false" outlineLevel="0" collapsed="false">
      <c r="A5" s="0" t="str">
        <f aca="false">'BC First Nations'!A6</f>
        <v>Boothroyd Band</v>
      </c>
      <c r="B5" s="75" t="s">
        <v>38</v>
      </c>
      <c r="C5" s="75" t="s">
        <v>617</v>
      </c>
      <c r="D5" s="78" t="s">
        <v>622</v>
      </c>
    </row>
    <row r="6" customFormat="false" ht="14.9" hidden="false" customHeight="false" outlineLevel="0" collapsed="false">
      <c r="A6" s="0" t="str">
        <f aca="false">'BC First Nations'!A7</f>
        <v>Boston Bar First Nations</v>
      </c>
      <c r="B6" s="75" t="s">
        <v>45</v>
      </c>
      <c r="C6" s="75" t="s">
        <v>619</v>
      </c>
      <c r="D6" s="75" t="s">
        <v>623</v>
      </c>
    </row>
    <row r="7" customFormat="false" ht="14.9" hidden="false" customHeight="false" outlineLevel="0" collapsed="false">
      <c r="A7" s="0" t="str">
        <f aca="false">'BC First Nations'!A8</f>
        <v>Canim Lake Band (The People of Broken Rock "The Tsq'escenemc")</v>
      </c>
      <c r="B7" s="75" t="s">
        <v>52</v>
      </c>
      <c r="C7" s="76" t="s">
        <v>619</v>
      </c>
      <c r="D7" s="75" t="s">
        <v>624</v>
      </c>
    </row>
    <row r="8" customFormat="false" ht="14.9" hidden="false" customHeight="false" outlineLevel="0" collapsed="false">
      <c r="A8" s="0" t="str">
        <f aca="false">'BC First Nations'!A9</f>
        <v>Chawathil First Nation  ("Shi-Wa-Thill")</v>
      </c>
      <c r="B8" s="75" t="s">
        <v>61</v>
      </c>
      <c r="C8" s="75" t="s">
        <v>619</v>
      </c>
      <c r="D8" s="75" t="s">
        <v>625</v>
      </c>
    </row>
    <row r="9" customFormat="false" ht="14.9" hidden="false" customHeight="false" outlineLevel="0" collapsed="false">
      <c r="A9" s="0" t="str">
        <f aca="false">'BC First Nations'!A10</f>
        <v>Chi:yo:m Agassiz (Cheam) First Nation - meaning "Wild Strawberry Place"</v>
      </c>
      <c r="B9" s="75" t="s">
        <v>626</v>
      </c>
      <c r="C9" s="75" t="s">
        <v>619</v>
      </c>
      <c r="D9" s="75" t="s">
        <v>627</v>
      </c>
    </row>
    <row r="10" customFormat="false" ht="14.9" hidden="false" customHeight="false" outlineLevel="0" collapsed="false">
      <c r="A10" s="0" t="str">
        <f aca="false">'BC First Nations'!A11</f>
        <v>Coldwater First Nation (Nc/etko - the people of the creeks)</v>
      </c>
      <c r="B10" s="75" t="s">
        <v>78</v>
      </c>
      <c r="C10" s="75" t="s">
        <v>619</v>
      </c>
      <c r="D10" s="75" t="s">
        <v>628</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75" t="s">
        <v>629</v>
      </c>
      <c r="C11" s="75" t="s">
        <v>619</v>
      </c>
      <c r="D11" s="75" t="s">
        <v>630</v>
      </c>
    </row>
    <row r="12" customFormat="false" ht="14.9" hidden="false" customHeight="false" outlineLevel="0" collapsed="false">
      <c r="A12" s="0" t="str">
        <f aca="false">'BC First Nations'!A13</f>
        <v>Cowichan Tribes</v>
      </c>
      <c r="B12" s="75" t="s">
        <v>92</v>
      </c>
      <c r="C12" s="75" t="s">
        <v>619</v>
      </c>
      <c r="D12" s="75" t="s">
        <v>631</v>
      </c>
    </row>
    <row r="13" customFormat="false" ht="14.9" hidden="false" customHeight="false" outlineLevel="0" collapsed="false">
      <c r="A13" s="0" t="str">
        <f aca="false">'BC First Nations'!A14</f>
        <v>Ditidaht First Nation Formerly Nitinaht (Pre-1984) (Variation Nitinat)</v>
      </c>
      <c r="B13" s="75" t="s">
        <v>101</v>
      </c>
      <c r="C13" s="75" t="s">
        <v>619</v>
      </c>
      <c r="D13" s="75" t="s">
        <v>632</v>
      </c>
    </row>
    <row r="14" customFormat="false" ht="14.9" hidden="false" customHeight="false" outlineLevel="0" collapsed="false">
      <c r="A14" s="0" t="str">
        <f aca="false">'BC First Nations'!A15</f>
        <v>Esquimalt Nation (Xwsepsum or Kosapsum)</v>
      </c>
      <c r="B14" s="75" t="s">
        <v>110</v>
      </c>
      <c r="C14" s="75" t="s">
        <v>617</v>
      </c>
      <c r="D14" s="78" t="s">
        <v>633</v>
      </c>
    </row>
    <row r="15" customFormat="false" ht="14.9" hidden="false" customHeight="false" outlineLevel="0" collapsed="false">
      <c r="A15" s="0" t="str">
        <f aca="false">'BC First Nations'!A16</f>
        <v>Halalt First Nation</v>
      </c>
      <c r="B15" s="75" t="s">
        <v>634</v>
      </c>
      <c r="C15" s="75" t="s">
        <v>619</v>
      </c>
      <c r="D15" s="75" t="s">
        <v>635</v>
      </c>
    </row>
    <row r="16" customFormat="false" ht="14.9" hidden="false" customHeight="false" outlineLevel="0" collapsed="false">
      <c r="A16" s="0" t="str">
        <f aca="false">'BC First Nations'!A17</f>
        <v>Heiltsuk First Nation</v>
      </c>
      <c r="B16" s="75" t="s">
        <v>123</v>
      </c>
      <c r="C16" s="75" t="s">
        <v>619</v>
      </c>
      <c r="D16" s="75" t="s">
        <v>636</v>
      </c>
    </row>
    <row r="17" customFormat="false" ht="14.9" hidden="false" customHeight="false" outlineLevel="0" collapsed="false">
      <c r="A17" s="0" t="str">
        <f aca="false">'BC First Nations'!A18</f>
        <v>Huu-ay-aht First Nation</v>
      </c>
      <c r="B17" s="75" t="s">
        <v>637</v>
      </c>
      <c r="C17" s="75" t="s">
        <v>638</v>
      </c>
      <c r="D17" s="75" t="s">
        <v>639</v>
      </c>
    </row>
    <row r="18" customFormat="false" ht="14.9" hidden="false" customHeight="false" outlineLevel="0" collapsed="false">
      <c r="A18" s="0" t="str">
        <f aca="false">'BC First Nations'!A19</f>
        <v>Katzie First Nation</v>
      </c>
      <c r="B18" s="75" t="s">
        <v>135</v>
      </c>
      <c r="C18" s="75" t="s">
        <v>619</v>
      </c>
      <c r="D18" s="75" t="s">
        <v>640</v>
      </c>
    </row>
    <row r="19" customFormat="false" ht="14.9" hidden="false" customHeight="false" outlineLevel="0" collapsed="false">
      <c r="A19" s="0" t="str">
        <f aca="false">'BC First Nations'!A20</f>
        <v>Kwantlen First Nation (tireless Runner)</v>
      </c>
      <c r="B19" s="75" t="s">
        <v>142</v>
      </c>
      <c r="C19" s="75" t="s">
        <v>619</v>
      </c>
      <c r="D19" s="75" t="s">
        <v>641</v>
      </c>
    </row>
    <row r="20" customFormat="false" ht="14.9" hidden="false" customHeight="false" outlineLevel="0" collapsed="false">
      <c r="A20" s="0" t="str">
        <f aca="false">'BC First Nations'!A21</f>
        <v>Kwaw -Kwaw-Aplit First Nations</v>
      </c>
      <c r="B20" s="75" t="s">
        <v>151</v>
      </c>
      <c r="C20" s="75" t="s">
        <v>619</v>
      </c>
      <c r="D20" s="75" t="s">
        <v>642</v>
      </c>
    </row>
    <row r="21" customFormat="false" ht="14.9" hidden="false" customHeight="false" outlineLevel="0" collapsed="false">
      <c r="A21" s="0" t="str">
        <f aca="false">'BC First Nations'!A22</f>
        <v>Kwikwetlem First Nation</v>
      </c>
      <c r="B21" s="75" t="s">
        <v>157</v>
      </c>
      <c r="C21" s="75" t="s">
        <v>619</v>
      </c>
      <c r="D21" s="75" t="s">
        <v>643</v>
      </c>
    </row>
    <row r="22" customFormat="false" ht="14.9" hidden="false" customHeight="false" outlineLevel="0" collapsed="false">
      <c r="A22" s="0" t="str">
        <f aca="false">'BC First Nations'!A23</f>
        <v>Leq' a: mel First Nation</v>
      </c>
      <c r="B22" s="75" t="s">
        <v>165</v>
      </c>
      <c r="C22" s="75" t="s">
        <v>619</v>
      </c>
      <c r="D22" s="75" t="s">
        <v>644</v>
      </c>
    </row>
    <row r="23" customFormat="false" ht="14.9" hidden="false" customHeight="false" outlineLevel="0" collapsed="false">
      <c r="A23" s="0" t="str">
        <f aca="false">'BC First Nations'!A24</f>
        <v>Little Shuswap Lake Indian Band (Skwlax meaning "Black Bear")</v>
      </c>
      <c r="B23" s="75" t="s">
        <v>173</v>
      </c>
      <c r="C23" s="75" t="s">
        <v>619</v>
      </c>
      <c r="D23" s="75" t="s">
        <v>645</v>
      </c>
    </row>
    <row r="24" customFormat="false" ht="14.9" hidden="false" customHeight="false" outlineLevel="0" collapsed="false">
      <c r="A24" s="0" t="str">
        <f aca="false">'BC First Nations'!A25</f>
        <v>Lheidli T'enneh First Nation</v>
      </c>
      <c r="B24" s="75" t="s">
        <v>180</v>
      </c>
      <c r="C24" s="75" t="s">
        <v>619</v>
      </c>
      <c r="D24" s="75" t="s">
        <v>646</v>
      </c>
    </row>
    <row r="25" customFormat="false" ht="14.9" hidden="false" customHeight="false" outlineLevel="0" collapsed="false">
      <c r="A25" s="0" t="str">
        <f aca="false">'BC First Nations'!A26</f>
        <v>Lhtako Dene Nation</v>
      </c>
      <c r="B25" s="75" t="s">
        <v>189</v>
      </c>
      <c r="C25" s="75" t="s">
        <v>619</v>
      </c>
      <c r="D25" s="75" t="s">
        <v>647</v>
      </c>
    </row>
    <row r="26" customFormat="false" ht="14.9" hidden="false" customHeight="false" outlineLevel="0" collapsed="false">
      <c r="A26" s="0" t="str">
        <f aca="false">'BC First Nations'!A27</f>
        <v>Lower Nicola Indian Band -</v>
      </c>
      <c r="B26" s="75" t="s">
        <v>197</v>
      </c>
      <c r="C26" s="75" t="s">
        <v>619</v>
      </c>
      <c r="D26" s="75" t="s">
        <v>648</v>
      </c>
    </row>
    <row r="27" customFormat="false" ht="14.9" hidden="false" customHeight="false" outlineLevel="0" collapsed="false">
      <c r="A27" s="0" t="str">
        <f aca="false">'BC First Nations'!A28</f>
        <v>Lower Similkameen #598</v>
      </c>
      <c r="B27" s="75" t="s">
        <v>204</v>
      </c>
      <c r="C27" s="75" t="s">
        <v>619</v>
      </c>
      <c r="D27" s="75" t="s">
        <v>649</v>
      </c>
    </row>
    <row r="28" customFormat="false" ht="14.9" hidden="false" customHeight="false" outlineLevel="0" collapsed="false">
      <c r="A28" s="0" t="str">
        <f aca="false">'BC First Nations'!A29</f>
        <v>Lyackson First Nation</v>
      </c>
      <c r="B28" s="75" t="s">
        <v>211</v>
      </c>
      <c r="C28" s="75" t="s">
        <v>619</v>
      </c>
      <c r="D28" s="75" t="s">
        <v>650</v>
      </c>
    </row>
    <row r="29" customFormat="false" ht="14.9" hidden="false" customHeight="false" outlineLevel="0" collapsed="false">
      <c r="A29" s="0" t="str">
        <f aca="false">'BC First Nations'!A30</f>
        <v>Malahat First Nation</v>
      </c>
      <c r="B29" s="75" t="s">
        <v>218</v>
      </c>
      <c r="C29" s="75" t="s">
        <v>619</v>
      </c>
      <c r="D29" s="75" t="s">
        <v>651</v>
      </c>
    </row>
    <row r="30" customFormat="false" ht="14.9" hidden="false" customHeight="false" outlineLevel="0" collapsed="false">
      <c r="A30" s="0" t="str">
        <f aca="false">'BC First Nations'!A31</f>
        <v>Matsqui First Nation</v>
      </c>
      <c r="B30" s="75" t="s">
        <v>225</v>
      </c>
      <c r="C30" s="75" t="s">
        <v>619</v>
      </c>
      <c r="D30" s="75" t="s">
        <v>652</v>
      </c>
    </row>
    <row r="31" customFormat="false" ht="14.9" hidden="false" customHeight="false" outlineLevel="0" collapsed="false">
      <c r="A31" s="0" t="str">
        <f aca="false">'BC First Nations'!A32</f>
        <v>Musqeam Indian Band</v>
      </c>
      <c r="B31" s="75" t="s">
        <v>231</v>
      </c>
      <c r="C31" s="75" t="s">
        <v>617</v>
      </c>
      <c r="D31" s="78" t="s">
        <v>653</v>
      </c>
    </row>
    <row r="32" customFormat="false" ht="14.9" hidden="false" customHeight="false" outlineLevel="0" collapsed="false">
      <c r="A32" s="0" t="str">
        <f aca="false">'BC First Nations'!A33</f>
        <v>Neskonlith Indian Band</v>
      </c>
      <c r="B32" s="75" t="s">
        <v>239</v>
      </c>
      <c r="C32" s="75" t="s">
        <v>619</v>
      </c>
      <c r="D32" s="75" t="s">
        <v>654</v>
      </c>
    </row>
    <row r="33" customFormat="false" ht="14.9" hidden="false" customHeight="false" outlineLevel="0" collapsed="false">
      <c r="A33" s="0" t="str">
        <f aca="false">'BC First Nations'!A34</f>
        <v>Nooaitch Indian Band</v>
      </c>
      <c r="B33" s="75" t="s">
        <v>245</v>
      </c>
      <c r="C33" s="75" t="s">
        <v>619</v>
      </c>
      <c r="D33" s="75" t="s">
        <v>655</v>
      </c>
    </row>
    <row r="34" customFormat="false" ht="14.9" hidden="false" customHeight="false" outlineLevel="0" collapsed="false">
      <c r="A34" s="0" t="str">
        <f aca="false">'BC First Nations'!A35</f>
        <v>Osoyoos</v>
      </c>
      <c r="B34" s="75" t="s">
        <v>253</v>
      </c>
      <c r="C34" s="75" t="s">
        <v>619</v>
      </c>
      <c r="D34" s="75" t="s">
        <v>656</v>
      </c>
    </row>
    <row r="35" customFormat="false" ht="14.9" hidden="false" customHeight="false" outlineLevel="0" collapsed="false">
      <c r="A35" s="0" t="str">
        <f aca="false">'BC First Nations'!A36</f>
        <v>Pacheedaht First Nation</v>
      </c>
      <c r="B35" s="75" t="s">
        <v>259</v>
      </c>
      <c r="C35" s="75" t="s">
        <v>619</v>
      </c>
      <c r="D35" s="75" t="s">
        <v>657</v>
      </c>
    </row>
    <row r="36" customFormat="false" ht="14.9" hidden="false" customHeight="false" outlineLevel="0" collapsed="false">
      <c r="A36" s="0" t="str">
        <f aca="false">'BC First Nations'!A37</f>
        <v>Pauquachin Nation</v>
      </c>
      <c r="B36" s="75" t="s">
        <v>265</v>
      </c>
      <c r="C36" s="75" t="s">
        <v>617</v>
      </c>
      <c r="D36" s="78" t="s">
        <v>658</v>
      </c>
    </row>
    <row r="37" customFormat="false" ht="14.9" hidden="false" customHeight="false" outlineLevel="0" collapsed="false">
      <c r="A37" s="0" t="str">
        <f aca="false">'BC First Nations'!A38</f>
        <v>Penticton Indian Band</v>
      </c>
      <c r="B37" s="75" t="s">
        <v>271</v>
      </c>
      <c r="C37" s="75" t="s">
        <v>619</v>
      </c>
      <c r="D37" s="75" t="s">
        <v>659</v>
      </c>
    </row>
    <row r="38" customFormat="false" ht="14.9" hidden="false" customHeight="false" outlineLevel="0" collapsed="false">
      <c r="A38" s="0" t="str">
        <f aca="false">'BC First Nations'!A39</f>
        <v>Peters Band (Peters First Nation)</v>
      </c>
      <c r="B38" s="75" t="s">
        <v>277</v>
      </c>
      <c r="C38" s="75" t="s">
        <v>619</v>
      </c>
      <c r="D38" s="75" t="s">
        <v>660</v>
      </c>
    </row>
    <row r="39" customFormat="false" ht="14.9" hidden="false" customHeight="false" outlineLevel="0" collapsed="false">
      <c r="A39" s="0" t="str">
        <f aca="false">'BC First Nations'!A40</f>
        <v>Penelakut Tribe</v>
      </c>
      <c r="B39" s="75" t="s">
        <v>285</v>
      </c>
      <c r="C39" s="75" t="s">
        <v>619</v>
      </c>
      <c r="D39" s="75" t="s">
        <v>661</v>
      </c>
    </row>
    <row r="40" customFormat="false" ht="14.9" hidden="false" customHeight="false" outlineLevel="0" collapsed="false">
      <c r="A40" s="0" t="str">
        <f aca="false">'BC First Nations'!A41</f>
        <v>Popkum First Nation</v>
      </c>
      <c r="B40" s="75" t="s">
        <v>292</v>
      </c>
      <c r="C40" s="75" t="s">
        <v>619</v>
      </c>
      <c r="D40" s="75" t="s">
        <v>662</v>
      </c>
    </row>
    <row r="41" customFormat="false" ht="14.9" hidden="false" customHeight="false" outlineLevel="0" collapsed="false">
      <c r="A41" s="0" t="str">
        <f aca="false">'BC First Nations'!A42</f>
        <v>Qayqayt First Nation (New Westminister)</v>
      </c>
      <c r="B41" s="75" t="s">
        <v>663</v>
      </c>
      <c r="C41" s="75" t="s">
        <v>617</v>
      </c>
      <c r="D41" s="78" t="s">
        <v>664</v>
      </c>
    </row>
    <row r="42" customFormat="false" ht="14.9" hidden="false" customHeight="false" outlineLevel="0" collapsed="false">
      <c r="A42" s="0" t="str">
        <f aca="false">'BC First Nations'!A43</f>
        <v>Scia'new First Nation (Beecher Bay First Nation)</v>
      </c>
      <c r="B42" s="75" t="s">
        <v>304</v>
      </c>
      <c r="C42" s="75" t="s">
        <v>619</v>
      </c>
      <c r="D42" s="75" t="s">
        <v>665</v>
      </c>
    </row>
    <row r="43" customFormat="false" ht="14.9" hidden="false" customHeight="false" outlineLevel="0" collapsed="false">
      <c r="A43" s="0" t="str">
        <f aca="false">'BC First Nations'!A44</f>
        <v>Sq'ewlets (Scowlitz) First Nation</v>
      </c>
      <c r="B43" s="75" t="s">
        <v>312</v>
      </c>
      <c r="C43" s="75" t="s">
        <v>619</v>
      </c>
      <c r="D43" s="75" t="s">
        <v>666</v>
      </c>
    </row>
    <row r="44" customFormat="false" ht="14.9" hidden="false" customHeight="false" outlineLevel="0" collapsed="false">
      <c r="A44" s="0" t="str">
        <f aca="false">'BC First Nations'!A45</f>
        <v>Seabird Island Band</v>
      </c>
      <c r="B44" s="75" t="s">
        <v>319</v>
      </c>
      <c r="C44" s="75" t="s">
        <v>619</v>
      </c>
      <c r="D44" s="75" t="s">
        <v>667</v>
      </c>
    </row>
    <row r="45" customFormat="false" ht="14.9" hidden="false" customHeight="false" outlineLevel="0" collapsed="false">
      <c r="A45" s="0" t="str">
        <f aca="false">'BC First Nations'!A46</f>
        <v>Secwepmc (suh-Meh-much) of the Secwepmc Nation</v>
      </c>
      <c r="B45" s="75" t="s">
        <v>324</v>
      </c>
      <c r="C45" s="75" t="s">
        <v>617</v>
      </c>
      <c r="D45" s="78" t="s">
        <v>668</v>
      </c>
    </row>
    <row r="46" customFormat="false" ht="14.9" hidden="false" customHeight="false" outlineLevel="0" collapsed="false">
      <c r="A46" s="0" t="str">
        <f aca="false">'BC First Nations'!A47</f>
        <v>Semiahmoo First Nation</v>
      </c>
      <c r="B46" s="75" t="s">
        <v>329</v>
      </c>
      <c r="C46" s="75" t="s">
        <v>617</v>
      </c>
      <c r="D46" s="78" t="s">
        <v>669</v>
      </c>
    </row>
    <row r="47" customFormat="false" ht="14.9" hidden="false" customHeight="false" outlineLevel="0" collapsed="false">
      <c r="A47" s="0" t="str">
        <f aca="false">'BC First Nations'!A48</f>
        <v>Shackan Indian Band</v>
      </c>
      <c r="B47" s="75" t="s">
        <v>670</v>
      </c>
      <c r="C47" s="75" t="s">
        <v>617</v>
      </c>
      <c r="D47" s="78" t="s">
        <v>671</v>
      </c>
    </row>
    <row r="48" customFormat="false" ht="14.9" hidden="false" customHeight="false" outlineLevel="0" collapsed="false">
      <c r="A48" s="0" t="str">
        <f aca="false">'BC First Nations'!A49</f>
        <v>Shxw'owhamel First Nation pronounced "Shwoh-hamel"</v>
      </c>
      <c r="B48" s="75" t="s">
        <v>342</v>
      </c>
      <c r="C48" s="75" t="s">
        <v>619</v>
      </c>
      <c r="D48" s="75" t="s">
        <v>672</v>
      </c>
    </row>
    <row r="49" customFormat="false" ht="14.9" hidden="false" customHeight="false" outlineLevel="0" collapsed="false">
      <c r="A49" s="0" t="str">
        <f aca="false">'BC First Nations'!A50</f>
        <v>Shxwha:y Villiage</v>
      </c>
      <c r="B49" s="75" t="s">
        <v>349</v>
      </c>
      <c r="C49" s="75" t="s">
        <v>619</v>
      </c>
      <c r="D49" s="75" t="s">
        <v>620</v>
      </c>
    </row>
    <row r="50" customFormat="false" ht="14.9" hidden="false" customHeight="false" outlineLevel="0" collapsed="false">
      <c r="A50" s="0" t="str">
        <f aca="false">'BC First Nations'!A51</f>
        <v>Simpcw First Nation "People of the Rivers"</v>
      </c>
      <c r="B50" s="75" t="s">
        <v>356</v>
      </c>
      <c r="C50" s="75" t="s">
        <v>638</v>
      </c>
      <c r="D50" s="75" t="s">
        <v>673</v>
      </c>
    </row>
    <row r="51" customFormat="false" ht="14.9" hidden="false" customHeight="false" outlineLevel="0" collapsed="false">
      <c r="A51" s="0" t="str">
        <f aca="false">'BC First Nations'!A52</f>
        <v>Siska Indian Band</v>
      </c>
      <c r="B51" s="75" t="s">
        <v>362</v>
      </c>
      <c r="C51" s="75" t="s">
        <v>619</v>
      </c>
      <c r="D51" s="75" t="s">
        <v>674</v>
      </c>
    </row>
    <row r="52" customFormat="false" ht="14.9" hidden="false" customHeight="false" outlineLevel="0" collapsed="false">
      <c r="A52" s="0" t="str">
        <f aca="false">'BC First Nations'!A53</f>
        <v>Skuppah Indian Band</v>
      </c>
      <c r="B52" s="75" t="s">
        <v>675</v>
      </c>
      <c r="C52" s="75" t="s">
        <v>617</v>
      </c>
      <c r="D52" s="78" t="s">
        <v>622</v>
      </c>
    </row>
    <row r="53" customFormat="false" ht="14.9" hidden="false" customHeight="false" outlineLevel="0" collapsed="false">
      <c r="A53" s="0" t="str">
        <f aca="false">'BC First Nations'!A54</f>
        <v>Skowkale First Nation</v>
      </c>
      <c r="B53" s="75" t="s">
        <v>373</v>
      </c>
      <c r="C53" s="75" t="s">
        <v>619</v>
      </c>
      <c r="D53" s="75" t="s">
        <v>620</v>
      </c>
    </row>
    <row r="54" customFormat="false" ht="14.1" hidden="false" customHeight="false" outlineLevel="0" collapsed="false">
      <c r="A54" s="0" t="str">
        <f aca="false">'BC First Nations'!A55</f>
        <v>Shuswap Indian Band</v>
      </c>
      <c r="B54" s="75" t="s">
        <v>676</v>
      </c>
      <c r="C54" s="75" t="s">
        <v>619</v>
      </c>
      <c r="D54" s="75" t="s">
        <v>677</v>
      </c>
    </row>
    <row r="55" customFormat="false" ht="14.9" hidden="false" customHeight="false" outlineLevel="0" collapsed="false">
      <c r="A55" s="0" t="str">
        <f aca="false">'BC First Nations'!A56</f>
        <v>Skawahlook First Nation</v>
      </c>
      <c r="B55" s="75" t="s">
        <v>387</v>
      </c>
      <c r="C55" s="75" t="s">
        <v>619</v>
      </c>
      <c r="D55" s="75" t="s">
        <v>678</v>
      </c>
    </row>
    <row r="56" customFormat="false" ht="14.9" hidden="false" customHeight="false" outlineLevel="0" collapsed="false">
      <c r="A56" s="0" t="str">
        <f aca="false">'BC First Nations'!A57</f>
        <v>Skwah First Nation</v>
      </c>
      <c r="B56" s="75" t="s">
        <v>393</v>
      </c>
      <c r="C56" s="75" t="s">
        <v>619</v>
      </c>
      <c r="D56" s="75" t="s">
        <v>679</v>
      </c>
    </row>
    <row r="57" customFormat="false" ht="14.9" hidden="false" customHeight="false" outlineLevel="0" collapsed="false">
      <c r="A57" s="0" t="str">
        <f aca="false">'BC First Nations'!A58</f>
        <v>Snuneymuxw First Nation</v>
      </c>
      <c r="B57" s="75" t="s">
        <v>399</v>
      </c>
      <c r="C57" s="75" t="s">
        <v>619</v>
      </c>
      <c r="D57" s="75" t="s">
        <v>680</v>
      </c>
    </row>
    <row r="58" customFormat="false" ht="14.9" hidden="false" customHeight="false" outlineLevel="0" collapsed="false">
      <c r="A58" s="0" t="str">
        <f aca="false">'BC First Nations'!A59</f>
        <v>Soowahlie First Nation</v>
      </c>
      <c r="B58" s="75" t="s">
        <v>405</v>
      </c>
      <c r="C58" s="75" t="s">
        <v>619</v>
      </c>
      <c r="D58" s="75" t="s">
        <v>620</v>
      </c>
    </row>
    <row r="59" customFormat="false" ht="14.9" hidden="false" customHeight="false" outlineLevel="0" collapsed="false">
      <c r="A59" s="0" t="str">
        <f aca="false">'BC First Nations'!A60</f>
        <v>Spuzzum First Nation</v>
      </c>
      <c r="B59" s="75" t="s">
        <v>411</v>
      </c>
      <c r="C59" s="75" t="s">
        <v>617</v>
      </c>
      <c r="D59" s="78" t="s">
        <v>622</v>
      </c>
    </row>
    <row r="60" customFormat="false" ht="14.9" hidden="false" customHeight="false" outlineLevel="0" collapsed="false">
      <c r="A60" s="0" t="str">
        <f aca="false">'BC First Nations'!A61</f>
        <v>Squamish First Nation (Squ-Ho-0-meesh)</v>
      </c>
      <c r="B60" s="75" t="s">
        <v>420</v>
      </c>
      <c r="C60" s="75" t="s">
        <v>619</v>
      </c>
      <c r="D60" s="75" t="s">
        <v>681</v>
      </c>
    </row>
    <row r="61" customFormat="false" ht="14.9" hidden="false" customHeight="false" outlineLevel="0" collapsed="false">
      <c r="A61" s="0" t="str">
        <f aca="false">'BC First Nations'!A62</f>
        <v>Squiala First Nation</v>
      </c>
      <c r="B61" s="75" t="s">
        <v>427</v>
      </c>
      <c r="C61" s="75" t="s">
        <v>619</v>
      </c>
      <c r="D61" s="75" t="s">
        <v>620</v>
      </c>
    </row>
    <row r="62" customFormat="false" ht="14.9" hidden="false" customHeight="false" outlineLevel="0" collapsed="false">
      <c r="A62" s="0" t="str">
        <f aca="false">'BC First Nations'!A63</f>
        <v>Stk'emlupsemc Te Secwepemc</v>
      </c>
      <c r="B62" s="75" t="s">
        <v>682</v>
      </c>
      <c r="C62" s="75" t="s">
        <v>619</v>
      </c>
      <c r="D62" s="75" t="s">
        <v>683</v>
      </c>
    </row>
    <row r="63" customFormat="false" ht="14.9" hidden="false" customHeight="false" outlineLevel="0" collapsed="false">
      <c r="A63" s="0" t="str">
        <f aca="false">'BC First Nations'!A64</f>
        <v>Sts'ailes Band (Chehalls Indian Band)</v>
      </c>
      <c r="B63" s="75" t="s">
        <v>441</v>
      </c>
      <c r="C63" s="75" t="s">
        <v>619</v>
      </c>
      <c r="D63" s="75" t="s">
        <v>684</v>
      </c>
    </row>
    <row r="64" customFormat="false" ht="14.9" hidden="false" customHeight="false" outlineLevel="0" collapsed="false">
      <c r="A64" s="0" t="str">
        <f aca="false">'BC First Nations'!A65</f>
        <v>Sts'wecem'cXgat'tem (Canoe Creek/Dog Creek) pronounced (St-wet-lem- hight-lem)</v>
      </c>
      <c r="B64" s="75" t="s">
        <v>685</v>
      </c>
      <c r="C64" s="75" t="s">
        <v>619</v>
      </c>
      <c r="D64" s="75" t="s">
        <v>686</v>
      </c>
    </row>
    <row r="65" customFormat="false" ht="14.9" hidden="false" customHeight="false" outlineLevel="0" collapsed="false">
      <c r="A65" s="0" t="str">
        <f aca="false">'BC First Nations'!A66</f>
        <v>St'uxwtews (Bonaparte Indian Band) pronounced (Bone -eh-part)</v>
      </c>
      <c r="B65" s="75" t="s">
        <v>456</v>
      </c>
      <c r="C65" s="75" t="s">
        <v>619</v>
      </c>
      <c r="D65" s="75" t="s">
        <v>687</v>
      </c>
    </row>
    <row r="66" customFormat="false" ht="14.9" hidden="false" customHeight="false" outlineLevel="0" collapsed="false">
      <c r="A66" s="0" t="str">
        <f aca="false">'BC First Nations'!A67</f>
        <v>Stz'uminus First Nation (ltst uw' hw-nuts'-ul-wun) Chemainus</v>
      </c>
      <c r="B66" s="75" t="s">
        <v>463</v>
      </c>
      <c r="C66" s="75" t="s">
        <v>619</v>
      </c>
      <c r="D66" s="75" t="s">
        <v>688</v>
      </c>
    </row>
    <row r="67" customFormat="false" ht="14.9" hidden="false" customHeight="false" outlineLevel="0" collapsed="false">
      <c r="A67" s="0" t="str">
        <f aca="false">'BC First Nations'!A68</f>
        <v>Sumas First Nation</v>
      </c>
      <c r="B67" s="75" t="s">
        <v>469</v>
      </c>
      <c r="C67" s="75" t="s">
        <v>619</v>
      </c>
      <c r="D67" s="75" t="s">
        <v>689</v>
      </c>
    </row>
    <row r="68" customFormat="false" ht="14.9" hidden="false" customHeight="false" outlineLevel="0" collapsed="false">
      <c r="A68" s="0" t="str">
        <f aca="false">'BC First Nations'!A69</f>
        <v>Toosey Indian Band (Tl'esqox)</v>
      </c>
      <c r="B68" s="75" t="s">
        <v>690</v>
      </c>
      <c r="C68" s="75" t="s">
        <v>617</v>
      </c>
      <c r="D68" s="78" t="s">
        <v>691</v>
      </c>
    </row>
    <row r="69" customFormat="false" ht="14.9" hidden="false" customHeight="false" outlineLevel="0" collapsed="false">
      <c r="A69" s="0" t="str">
        <f aca="false">'BC First Nations'!A70</f>
        <v>Tsartlip First Nation</v>
      </c>
      <c r="B69" s="75" t="s">
        <v>480</v>
      </c>
      <c r="C69" s="75" t="s">
        <v>617</v>
      </c>
      <c r="D69" s="78" t="s">
        <v>658</v>
      </c>
    </row>
    <row r="70" customFormat="false" ht="14.9" hidden="false" customHeight="false" outlineLevel="0" collapsed="false">
      <c r="A70" s="0" t="str">
        <f aca="false">'BC First Nations'!A71</f>
        <v>Tsawout First Nation</v>
      </c>
      <c r="B70" s="75" t="s">
        <v>486</v>
      </c>
      <c r="C70" s="75" t="s">
        <v>617</v>
      </c>
      <c r="D70" s="78" t="s">
        <v>658</v>
      </c>
    </row>
    <row r="71" customFormat="false" ht="14.9" hidden="false" customHeight="false" outlineLevel="0" collapsed="false">
      <c r="A71" s="0" t="str">
        <f aca="false">'BC First Nations'!A72</f>
        <v>Tsawwassen First Nation</v>
      </c>
      <c r="B71" s="75" t="s">
        <v>493</v>
      </c>
      <c r="C71" s="75" t="s">
        <v>617</v>
      </c>
      <c r="D71" s="78" t="s">
        <v>692</v>
      </c>
    </row>
    <row r="72" customFormat="false" ht="14.9" hidden="false" customHeight="false" outlineLevel="0" collapsed="false">
      <c r="A72" s="0" t="str">
        <f aca="false">'BC First Nations'!A73</f>
        <v>Ts'elxweyeqw Tribe Management Limited</v>
      </c>
      <c r="B72" s="75" t="s">
        <v>501</v>
      </c>
      <c r="C72" s="75" t="s">
        <v>619</v>
      </c>
      <c r="D72" s="75" t="s">
        <v>620</v>
      </c>
    </row>
    <row r="73" customFormat="false" ht="14.9" hidden="false" customHeight="false" outlineLevel="0" collapsed="false">
      <c r="A73" s="0" t="str">
        <f aca="false">'BC First Nations'!A74</f>
        <v>Tseycum First Nation</v>
      </c>
      <c r="B73" s="75" t="s">
        <v>507</v>
      </c>
      <c r="C73" s="75" t="s">
        <v>617</v>
      </c>
      <c r="D73" s="78" t="s">
        <v>658</v>
      </c>
    </row>
    <row r="74" customFormat="false" ht="14.9" hidden="false" customHeight="false" outlineLevel="0" collapsed="false">
      <c r="A74" s="0" t="str">
        <f aca="false">'BC First Nations'!A75</f>
        <v>Ts'kwaylaxw (Pavillion Indian Band)</v>
      </c>
      <c r="B74" s="75" t="s">
        <v>514</v>
      </c>
      <c r="C74" s="75" t="s">
        <v>619</v>
      </c>
      <c r="D74" s="75" t="s">
        <v>693</v>
      </c>
    </row>
    <row r="75" customFormat="false" ht="14.9" hidden="false" customHeight="false" outlineLevel="0" collapsed="false">
      <c r="A75" s="0" t="str">
        <f aca="false">'BC First Nations'!A76</f>
        <v>Tsleil Waututh Nation</v>
      </c>
      <c r="B75" s="75" t="s">
        <v>520</v>
      </c>
      <c r="C75" s="75" t="s">
        <v>619</v>
      </c>
      <c r="D75" s="75" t="s">
        <v>694</v>
      </c>
    </row>
    <row r="76" customFormat="false" ht="14.9" hidden="false" customHeight="false" outlineLevel="0" collapsed="false">
      <c r="A76" s="0" t="str">
        <f aca="false">'BC First Nations'!A77</f>
        <v>T'Sou-ke Nation</v>
      </c>
      <c r="B76" s="75" t="s">
        <v>527</v>
      </c>
      <c r="C76" s="75" t="s">
        <v>619</v>
      </c>
      <c r="D76" s="75" t="s">
        <v>695</v>
      </c>
    </row>
    <row r="77" customFormat="false" ht="14.9" hidden="false" customHeight="false" outlineLevel="0" collapsed="false">
      <c r="A77" s="0" t="str">
        <f aca="false">'BC First Nations'!A78</f>
        <v>Tk'emlups te Secwepemc</v>
      </c>
      <c r="B77" s="75" t="s">
        <v>534</v>
      </c>
      <c r="C77" s="75" t="s">
        <v>619</v>
      </c>
      <c r="D77" s="75" t="s">
        <v>683</v>
      </c>
    </row>
    <row r="78" customFormat="false" ht="14.9" hidden="false" customHeight="false" outlineLevel="0" collapsed="false">
      <c r="A78" s="0" t="str">
        <f aca="false">'BC First Nations'!A79</f>
        <v>Tzeachten First Nation</v>
      </c>
      <c r="B78" s="75" t="s">
        <v>541</v>
      </c>
      <c r="C78" s="75" t="s">
        <v>619</v>
      </c>
      <c r="D78" s="75" t="s">
        <v>620</v>
      </c>
    </row>
    <row r="79" customFormat="false" ht="14.9" hidden="false" customHeight="false" outlineLevel="0" collapsed="false">
      <c r="A79" s="0" t="str">
        <f aca="false">'BC First Nations'!A80</f>
        <v>Ulkatcho (Anahim) First Nation</v>
      </c>
      <c r="B79" s="75" t="s">
        <v>548</v>
      </c>
      <c r="C79" s="75" t="s">
        <v>619</v>
      </c>
      <c r="D79" s="75" t="s">
        <v>696</v>
      </c>
    </row>
    <row r="80" customFormat="false" ht="14.9" hidden="false" customHeight="false" outlineLevel="0" collapsed="false">
      <c r="A80" s="0" t="str">
        <f aca="false">'BC First Nations'!A81</f>
        <v>Union Bar First Nations</v>
      </c>
      <c r="B80" s="75" t="s">
        <v>555</v>
      </c>
      <c r="C80" s="75" t="s">
        <v>619</v>
      </c>
      <c r="D80" s="75" t="s">
        <v>697</v>
      </c>
    </row>
    <row r="81" customFormat="false" ht="14.9" hidden="false" customHeight="false" outlineLevel="0" collapsed="false">
      <c r="A81" s="0" t="str">
        <f aca="false">'BC First Nations'!A82</f>
        <v>Upper Nicola Indian Band</v>
      </c>
      <c r="B81" s="75" t="s">
        <v>562</v>
      </c>
      <c r="C81" s="75" t="s">
        <v>619</v>
      </c>
      <c r="D81" s="75" t="s">
        <v>698</v>
      </c>
    </row>
    <row r="82" customFormat="false" ht="14.9" hidden="false" customHeight="false" outlineLevel="0" collapsed="false">
      <c r="A82" s="0" t="str">
        <f aca="false">'BC First Nations'!A83</f>
        <v>Upper Similkameen Indian Band</v>
      </c>
      <c r="B82" s="75" t="s">
        <v>568</v>
      </c>
      <c r="C82" s="75" t="s">
        <v>619</v>
      </c>
      <c r="D82" s="75" t="s">
        <v>699</v>
      </c>
    </row>
    <row r="83" customFormat="false" ht="14.9" hidden="false" customHeight="false" outlineLevel="0" collapsed="false">
      <c r="A83" s="0" t="str">
        <f aca="false">'BC First Nations'!A84</f>
        <v>Whispering Pines/Clinton Indian Bands</v>
      </c>
      <c r="B83" s="75" t="s">
        <v>575</v>
      </c>
      <c r="C83" s="75" t="s">
        <v>619</v>
      </c>
      <c r="D83" s="75" t="s">
        <v>700</v>
      </c>
    </row>
    <row r="84" customFormat="false" ht="14.9" hidden="false" customHeight="false" outlineLevel="0" collapsed="false">
      <c r="A84" s="0" t="str">
        <f aca="false">'BC First Nations'!A85</f>
        <v>Williams Lake Indian Band</v>
      </c>
      <c r="B84" s="75" t="s">
        <v>584</v>
      </c>
      <c r="C84" s="75" t="s">
        <v>619</v>
      </c>
      <c r="D84" s="75" t="s">
        <v>701</v>
      </c>
    </row>
    <row r="85" customFormat="false" ht="14.9" hidden="false" customHeight="false" outlineLevel="0" collapsed="false">
      <c r="A85" s="0" t="str">
        <f aca="false">'BC First Nations'!A86</f>
        <v>Yakweakwioose First Nation</v>
      </c>
      <c r="B85" s="75" t="s">
        <v>589</v>
      </c>
      <c r="C85" s="75" t="s">
        <v>619</v>
      </c>
      <c r="D85" s="75" t="s">
        <v>620</v>
      </c>
    </row>
    <row r="86" customFormat="false" ht="14.9" hidden="false" customHeight="false" outlineLevel="0" collapsed="false">
      <c r="A86" s="0" t="str">
        <f aca="false">'BC First Nations'!A87</f>
        <v>Yale First Nation</v>
      </c>
      <c r="B86" s="75" t="s">
        <v>702</v>
      </c>
      <c r="C86" s="75" t="s">
        <v>619</v>
      </c>
      <c r="D86" s="75" t="s">
        <v>703</v>
      </c>
    </row>
    <row r="87" customFormat="false" ht="14.9" hidden="false" customHeight="false" outlineLevel="0" collapsed="false">
      <c r="A87" s="0" t="str">
        <f aca="false">'BC First Nations'!A88</f>
        <v>Xat'sull First Nation (Soda Creek)</v>
      </c>
      <c r="B87" s="75" t="s">
        <v>704</v>
      </c>
      <c r="C87" s="75" t="s">
        <v>619</v>
      </c>
      <c r="D87" s="75" t="s">
        <v>705</v>
      </c>
      <c r="G87" s="75"/>
    </row>
    <row r="88" customFormat="false" ht="13.8" hidden="false" customHeight="false" outlineLevel="0" collapsed="false">
      <c r="C88" s="75"/>
      <c r="D88" s="75"/>
      <c r="E88" s="75"/>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877</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2021-09-15T14:24:01Z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