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mc:AlternateContent xmlns:mc="http://schemas.openxmlformats.org/markup-compatibility/2006">
    <mc:Choice Requires="x15">
      <x15ac:absPath xmlns:x15ac="http://schemas.microsoft.com/office/spreadsheetml/2010/11/ac" url="/Users/maximilianbraeuninger/Library/Mobile Documents/com~apple~CloudDocs/Udacity/Nanodegree_Data_Analyst/T1/Weather_Trends/"/>
    </mc:Choice>
  </mc:AlternateContent>
  <bookViews>
    <workbookView xWindow="0" yWindow="-21160" windowWidth="38400" windowHeight="21160" tabRatio="500" activeTab="2"/>
  </bookViews>
  <sheets>
    <sheet name="global_data" sheetId="1" r:id="rId1"/>
    <sheet name="berlin_data" sheetId="2" r:id="rId2"/>
    <sheet name="joint_table" sheetId="3" r:id="rId3"/>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2" i="3" l="1"/>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E272" i="2"/>
  <c r="C263" i="3"/>
  <c r="E271" i="2"/>
  <c r="C262" i="3"/>
  <c r="E270" i="2"/>
  <c r="C261" i="3"/>
  <c r="E269" i="2"/>
  <c r="C260" i="3"/>
  <c r="E268" i="2"/>
  <c r="C259" i="3"/>
  <c r="E267" i="2"/>
  <c r="C258" i="3"/>
  <c r="E266" i="2"/>
  <c r="C257" i="3"/>
  <c r="E265" i="2"/>
  <c r="C256" i="3"/>
  <c r="E264" i="2"/>
  <c r="C255" i="3"/>
  <c r="E263" i="2"/>
  <c r="C254" i="3"/>
  <c r="E262" i="2"/>
  <c r="C253" i="3"/>
  <c r="E261" i="2"/>
  <c r="C252" i="3"/>
  <c r="E260" i="2"/>
  <c r="C251" i="3"/>
  <c r="E259" i="2"/>
  <c r="C250" i="3"/>
  <c r="E258" i="2"/>
  <c r="C249" i="3"/>
  <c r="E257" i="2"/>
  <c r="C248" i="3"/>
  <c r="E256" i="2"/>
  <c r="C247" i="3"/>
  <c r="E255" i="2"/>
  <c r="C246" i="3"/>
  <c r="E254" i="2"/>
  <c r="C245" i="3"/>
  <c r="E253" i="2"/>
  <c r="C244" i="3"/>
  <c r="E252" i="2"/>
  <c r="C243" i="3"/>
  <c r="E251" i="2"/>
  <c r="C242" i="3"/>
  <c r="E250" i="2"/>
  <c r="C241" i="3"/>
  <c r="E249" i="2"/>
  <c r="C240" i="3"/>
  <c r="E248" i="2"/>
  <c r="C239" i="3"/>
  <c r="E247" i="2"/>
  <c r="C238" i="3"/>
  <c r="E246" i="2"/>
  <c r="C237" i="3"/>
  <c r="E245" i="2"/>
  <c r="C236" i="3"/>
  <c r="E244" i="2"/>
  <c r="C235" i="3"/>
  <c r="E243" i="2"/>
  <c r="C234" i="3"/>
  <c r="E242" i="2"/>
  <c r="C233" i="3"/>
  <c r="E241" i="2"/>
  <c r="C232" i="3"/>
  <c r="E240" i="2"/>
  <c r="C231" i="3"/>
  <c r="E239" i="2"/>
  <c r="C230" i="3"/>
  <c r="E238" i="2"/>
  <c r="C229" i="3"/>
  <c r="E237" i="2"/>
  <c r="C228" i="3"/>
  <c r="E236" i="2"/>
  <c r="C227" i="3"/>
  <c r="E235" i="2"/>
  <c r="C226" i="3"/>
  <c r="E234" i="2"/>
  <c r="C225" i="3"/>
  <c r="E233" i="2"/>
  <c r="C224" i="3"/>
  <c r="E232" i="2"/>
  <c r="C223" i="3"/>
  <c r="E231" i="2"/>
  <c r="C222" i="3"/>
  <c r="E230" i="2"/>
  <c r="C221" i="3"/>
  <c r="E229" i="2"/>
  <c r="C220" i="3"/>
  <c r="E228" i="2"/>
  <c r="C219" i="3"/>
  <c r="E227" i="2"/>
  <c r="C218" i="3"/>
  <c r="E226" i="2"/>
  <c r="C217" i="3"/>
  <c r="E225" i="2"/>
  <c r="C216" i="3"/>
  <c r="E224" i="2"/>
  <c r="C215" i="3"/>
  <c r="E223" i="2"/>
  <c r="C214" i="3"/>
  <c r="E222" i="2"/>
  <c r="C213" i="3"/>
  <c r="E221" i="2"/>
  <c r="C212" i="3"/>
  <c r="E220" i="2"/>
  <c r="C211" i="3"/>
  <c r="E219" i="2"/>
  <c r="C210" i="3"/>
  <c r="E218" i="2"/>
  <c r="C209" i="3"/>
  <c r="E217" i="2"/>
  <c r="C208" i="3"/>
  <c r="E216" i="2"/>
  <c r="C207" i="3"/>
  <c r="E215" i="2"/>
  <c r="C206" i="3"/>
  <c r="E214" i="2"/>
  <c r="C205" i="3"/>
  <c r="E213" i="2"/>
  <c r="C204" i="3"/>
  <c r="E212" i="2"/>
  <c r="C203" i="3"/>
  <c r="E211" i="2"/>
  <c r="C202" i="3"/>
  <c r="E210" i="2"/>
  <c r="C201" i="3"/>
  <c r="E209" i="2"/>
  <c r="C200" i="3"/>
  <c r="E208" i="2"/>
  <c r="C199" i="3"/>
  <c r="E207" i="2"/>
  <c r="C198" i="3"/>
  <c r="E206" i="2"/>
  <c r="C197" i="3"/>
  <c r="E205" i="2"/>
  <c r="C196" i="3"/>
  <c r="E204" i="2"/>
  <c r="C195" i="3"/>
  <c r="E203" i="2"/>
  <c r="C194" i="3"/>
  <c r="E202" i="2"/>
  <c r="C193" i="3"/>
  <c r="E201" i="2"/>
  <c r="C192" i="3"/>
  <c r="E200" i="2"/>
  <c r="C191" i="3"/>
  <c r="E199" i="2"/>
  <c r="C190" i="3"/>
  <c r="E198" i="2"/>
  <c r="C189" i="3"/>
  <c r="E197" i="2"/>
  <c r="C188" i="3"/>
  <c r="E196" i="2"/>
  <c r="C187" i="3"/>
  <c r="E195" i="2"/>
  <c r="C186" i="3"/>
  <c r="E194" i="2"/>
  <c r="C185" i="3"/>
  <c r="E193" i="2"/>
  <c r="C184" i="3"/>
  <c r="E192" i="2"/>
  <c r="C183" i="3"/>
  <c r="E191" i="2"/>
  <c r="C182" i="3"/>
  <c r="E190" i="2"/>
  <c r="C181" i="3"/>
  <c r="E189" i="2"/>
  <c r="C180" i="3"/>
  <c r="E188" i="2"/>
  <c r="C179" i="3"/>
  <c r="E187" i="2"/>
  <c r="C178" i="3"/>
  <c r="E186" i="2"/>
  <c r="C177" i="3"/>
  <c r="E185" i="2"/>
  <c r="C176" i="3"/>
  <c r="E184" i="2"/>
  <c r="C175" i="3"/>
  <c r="E183" i="2"/>
  <c r="C174" i="3"/>
  <c r="E182" i="2"/>
  <c r="C173" i="3"/>
  <c r="E181" i="2"/>
  <c r="C172" i="3"/>
  <c r="E180" i="2"/>
  <c r="C171" i="3"/>
  <c r="E179" i="2"/>
  <c r="C170" i="3"/>
  <c r="E178" i="2"/>
  <c r="C169" i="3"/>
  <c r="E177" i="2"/>
  <c r="C168" i="3"/>
  <c r="E176" i="2"/>
  <c r="C167" i="3"/>
  <c r="E175" i="2"/>
  <c r="C166" i="3"/>
  <c r="E174" i="2"/>
  <c r="C165" i="3"/>
  <c r="E173" i="2"/>
  <c r="C164" i="3"/>
  <c r="E172" i="2"/>
  <c r="C163" i="3"/>
  <c r="E171" i="2"/>
  <c r="C162" i="3"/>
  <c r="E170" i="2"/>
  <c r="C161" i="3"/>
  <c r="E169" i="2"/>
  <c r="C160" i="3"/>
  <c r="E168" i="2"/>
  <c r="C159" i="3"/>
  <c r="E167" i="2"/>
  <c r="C158" i="3"/>
  <c r="E166" i="2"/>
  <c r="C157" i="3"/>
  <c r="E165" i="2"/>
  <c r="C156" i="3"/>
  <c r="E164" i="2"/>
  <c r="C155" i="3"/>
  <c r="E163" i="2"/>
  <c r="C154" i="3"/>
  <c r="E162" i="2"/>
  <c r="C153" i="3"/>
  <c r="E161" i="2"/>
  <c r="C152" i="3"/>
  <c r="E160" i="2"/>
  <c r="C151" i="3"/>
  <c r="E159" i="2"/>
  <c r="C150" i="3"/>
  <c r="E158" i="2"/>
  <c r="C149" i="3"/>
  <c r="E157" i="2"/>
  <c r="C148" i="3"/>
  <c r="E156" i="2"/>
  <c r="C147" i="3"/>
  <c r="E155" i="2"/>
  <c r="C146" i="3"/>
  <c r="E154" i="2"/>
  <c r="C145" i="3"/>
  <c r="E153" i="2"/>
  <c r="C144" i="3"/>
  <c r="E152" i="2"/>
  <c r="C143" i="3"/>
  <c r="E151" i="2"/>
  <c r="C142" i="3"/>
  <c r="E150" i="2"/>
  <c r="C141" i="3"/>
  <c r="E149" i="2"/>
  <c r="C140" i="3"/>
  <c r="E148" i="2"/>
  <c r="C139" i="3"/>
  <c r="E147" i="2"/>
  <c r="C138" i="3"/>
  <c r="E146" i="2"/>
  <c r="C137" i="3"/>
  <c r="E145" i="2"/>
  <c r="C136" i="3"/>
  <c r="E144" i="2"/>
  <c r="C135" i="3"/>
  <c r="E143" i="2"/>
  <c r="C134" i="3"/>
  <c r="E142" i="2"/>
  <c r="C133" i="3"/>
  <c r="E141" i="2"/>
  <c r="C132" i="3"/>
  <c r="E140" i="2"/>
  <c r="C131" i="3"/>
  <c r="E139" i="2"/>
  <c r="C130" i="3"/>
  <c r="E138" i="2"/>
  <c r="C129" i="3"/>
  <c r="E137" i="2"/>
  <c r="C128" i="3"/>
  <c r="E136" i="2"/>
  <c r="C127" i="3"/>
  <c r="E135" i="2"/>
  <c r="C126" i="3"/>
  <c r="E134" i="2"/>
  <c r="C125" i="3"/>
  <c r="E133" i="2"/>
  <c r="C124" i="3"/>
  <c r="E132" i="2"/>
  <c r="C123" i="3"/>
  <c r="E131" i="2"/>
  <c r="C122" i="3"/>
  <c r="E130" i="2"/>
  <c r="C121" i="3"/>
  <c r="E129" i="2"/>
  <c r="C120" i="3"/>
  <c r="E128" i="2"/>
  <c r="C119" i="3"/>
  <c r="E127" i="2"/>
  <c r="C118" i="3"/>
  <c r="E126" i="2"/>
  <c r="C117" i="3"/>
  <c r="E125" i="2"/>
  <c r="C116" i="3"/>
  <c r="E124" i="2"/>
  <c r="C115" i="3"/>
  <c r="E123" i="2"/>
  <c r="C114" i="3"/>
  <c r="E122" i="2"/>
  <c r="C113" i="3"/>
  <c r="E121" i="2"/>
  <c r="C112" i="3"/>
  <c r="E120" i="2"/>
  <c r="C111" i="3"/>
  <c r="E119" i="2"/>
  <c r="C110" i="3"/>
  <c r="E118" i="2"/>
  <c r="C109" i="3"/>
  <c r="E117" i="2"/>
  <c r="C108" i="3"/>
  <c r="E116" i="2"/>
  <c r="C107" i="3"/>
  <c r="E115" i="2"/>
  <c r="C106" i="3"/>
  <c r="E114" i="2"/>
  <c r="C105" i="3"/>
  <c r="E113" i="2"/>
  <c r="C104" i="3"/>
  <c r="E112" i="2"/>
  <c r="C103" i="3"/>
  <c r="E111" i="2"/>
  <c r="C102" i="3"/>
  <c r="E110" i="2"/>
  <c r="C101" i="3"/>
  <c r="E109" i="2"/>
  <c r="C100" i="3"/>
  <c r="E108" i="2"/>
  <c r="C99" i="3"/>
  <c r="E107" i="2"/>
  <c r="C98" i="3"/>
  <c r="E106" i="2"/>
  <c r="C97" i="3"/>
  <c r="E105" i="2"/>
  <c r="C96" i="3"/>
  <c r="E104" i="2"/>
  <c r="C95" i="3"/>
  <c r="E103" i="2"/>
  <c r="C94" i="3"/>
  <c r="E102" i="2"/>
  <c r="C93" i="3"/>
  <c r="E101" i="2"/>
  <c r="C92" i="3"/>
  <c r="E100" i="2"/>
  <c r="C91" i="3"/>
  <c r="E99" i="2"/>
  <c r="C90" i="3"/>
  <c r="E98" i="2"/>
  <c r="C89" i="3"/>
  <c r="E97" i="2"/>
  <c r="C88" i="3"/>
  <c r="E96" i="2"/>
  <c r="C87" i="3"/>
  <c r="E95" i="2"/>
  <c r="C86" i="3"/>
  <c r="E94" i="2"/>
  <c r="C85" i="3"/>
  <c r="E93" i="2"/>
  <c r="C84" i="3"/>
  <c r="E92" i="2"/>
  <c r="C83" i="3"/>
  <c r="E91" i="2"/>
  <c r="C82" i="3"/>
  <c r="E90" i="2"/>
  <c r="C81" i="3"/>
  <c r="E89" i="2"/>
  <c r="C80" i="3"/>
  <c r="E88" i="2"/>
  <c r="C79" i="3"/>
  <c r="E87" i="2"/>
  <c r="C78" i="3"/>
  <c r="E86" i="2"/>
  <c r="C77" i="3"/>
  <c r="E85" i="2"/>
  <c r="C76" i="3"/>
  <c r="E84" i="2"/>
  <c r="C75" i="3"/>
  <c r="E83" i="2"/>
  <c r="C74" i="3"/>
  <c r="E82" i="2"/>
  <c r="C73" i="3"/>
  <c r="E81" i="2"/>
  <c r="C72" i="3"/>
  <c r="E80" i="2"/>
  <c r="C71" i="3"/>
  <c r="E79" i="2"/>
  <c r="C70" i="3"/>
  <c r="E78" i="2"/>
  <c r="C69" i="3"/>
  <c r="E77" i="2"/>
  <c r="C68" i="3"/>
  <c r="E76" i="2"/>
  <c r="C67" i="3"/>
  <c r="E75" i="2"/>
  <c r="C66" i="3"/>
  <c r="E74" i="2"/>
  <c r="C65" i="3"/>
  <c r="E73" i="2"/>
  <c r="C64" i="3"/>
  <c r="E72" i="2"/>
  <c r="C63" i="3"/>
  <c r="E71" i="2"/>
  <c r="C62" i="3"/>
  <c r="E70" i="2"/>
  <c r="C61" i="3"/>
  <c r="E69" i="2"/>
  <c r="C60" i="3"/>
  <c r="E68" i="2"/>
  <c r="C59" i="3"/>
  <c r="E67" i="2"/>
  <c r="C58" i="3"/>
  <c r="E66" i="2"/>
  <c r="C57" i="3"/>
  <c r="E65" i="2"/>
  <c r="C56" i="3"/>
  <c r="E64" i="2"/>
  <c r="C55" i="3"/>
  <c r="E63" i="2"/>
  <c r="C54" i="3"/>
  <c r="E62" i="2"/>
  <c r="C53" i="3"/>
  <c r="E61" i="2"/>
  <c r="C52" i="3"/>
  <c r="E60" i="2"/>
  <c r="C51" i="3"/>
  <c r="E59" i="2"/>
  <c r="C50" i="3"/>
  <c r="E58" i="2"/>
  <c r="C49" i="3"/>
  <c r="E57" i="2"/>
  <c r="C48" i="3"/>
  <c r="E56" i="2"/>
  <c r="C47" i="3"/>
  <c r="E55" i="2"/>
  <c r="C46" i="3"/>
  <c r="E54" i="2"/>
  <c r="C45" i="3"/>
  <c r="E53" i="2"/>
  <c r="C44" i="3"/>
  <c r="E52" i="2"/>
  <c r="C43" i="3"/>
  <c r="E51" i="2"/>
  <c r="C42" i="3"/>
  <c r="E50" i="2"/>
  <c r="C41" i="3"/>
  <c r="E49" i="2"/>
  <c r="C40" i="3"/>
  <c r="E48" i="2"/>
  <c r="C39" i="3"/>
  <c r="E47" i="2"/>
  <c r="C38" i="3"/>
  <c r="E46" i="2"/>
  <c r="C37" i="3"/>
  <c r="E45" i="2"/>
  <c r="C36" i="3"/>
  <c r="E44" i="2"/>
  <c r="C35" i="3"/>
  <c r="E43" i="2"/>
  <c r="C34" i="3"/>
  <c r="E42" i="2"/>
  <c r="C33" i="3"/>
  <c r="E41" i="2"/>
  <c r="C32" i="3"/>
  <c r="E40" i="2"/>
  <c r="C31" i="3"/>
  <c r="E39" i="2"/>
  <c r="C30" i="3"/>
  <c r="E38" i="2"/>
  <c r="C29" i="3"/>
  <c r="E37" i="2"/>
  <c r="C28" i="3"/>
  <c r="E36" i="2"/>
  <c r="C27" i="3"/>
  <c r="E35" i="2"/>
  <c r="C26" i="3"/>
  <c r="E34" i="2"/>
  <c r="C25" i="3"/>
  <c r="E33" i="2"/>
  <c r="C24" i="3"/>
  <c r="E32" i="2"/>
  <c r="C23" i="3"/>
  <c r="E31" i="2"/>
  <c r="C22" i="3"/>
  <c r="E30" i="2"/>
  <c r="C21" i="3"/>
  <c r="E29" i="2"/>
  <c r="C20" i="3"/>
  <c r="E28" i="2"/>
  <c r="C19" i="3"/>
  <c r="E27" i="2"/>
  <c r="C18" i="3"/>
  <c r="E26" i="2"/>
  <c r="C17" i="3"/>
  <c r="E25" i="2"/>
  <c r="C16" i="3"/>
  <c r="E24" i="2"/>
  <c r="C15" i="3"/>
  <c r="E23" i="2"/>
  <c r="C14" i="3"/>
  <c r="E22" i="2"/>
  <c r="C13" i="3"/>
  <c r="E21" i="2"/>
  <c r="C12" i="3"/>
  <c r="E20" i="2"/>
  <c r="C11" i="3"/>
  <c r="E19" i="2"/>
  <c r="C10" i="3"/>
  <c r="E18" i="2"/>
  <c r="C9" i="3"/>
  <c r="E17" i="2"/>
  <c r="C8" i="3"/>
  <c r="E16" i="2"/>
  <c r="C7" i="3"/>
  <c r="E15" i="2"/>
  <c r="C6" i="3"/>
  <c r="E14" i="2"/>
  <c r="C5" i="3"/>
  <c r="E13" i="2"/>
  <c r="C4" i="3"/>
  <c r="E12" i="2"/>
  <c r="C3" i="3"/>
  <c r="E11" i="2"/>
  <c r="C2"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<sst xmlns="http://schemas.openxmlformats.org/spreadsheetml/2006/main" count="565" uniqueCount="21">
  <si>
    <t>year</t>
  </si>
  <si>
    <t>avg_temp</t>
  </si>
  <si>
    <t>10y_moving_avg</t>
  </si>
  <si>
    <t>city</t>
  </si>
  <si>
    <t>country</t>
  </si>
  <si>
    <t>Berlin</t>
  </si>
  <si>
    <t>Germany</t>
  </si>
  <si>
    <t>Global - 10 Year Moving Avg</t>
  </si>
  <si>
    <t>Berlin - 10 year Moving Avg</t>
  </si>
  <si>
    <t>Notes</t>
  </si>
  <si>
    <t>Berlin hotter on average. Exceptions are beginning of 19th century, 1940s, and beginning of 1980s, where it was on the same level. Means that global average was catching up in that timeframe.</t>
  </si>
  <si>
    <t>since mid of 20th century the pace at which the average temperature rises increases. Difference between global avg and berlin stays the same</t>
  </si>
  <si>
    <t>Overall difference between berlin and global avg changes over the centuries. However Berlin never below average</t>
  </si>
  <si>
    <t>everything until 1751 is not relevant, since the data is not sufficient</t>
  </si>
  <si>
    <t>Correlation Coefficient</t>
  </si>
  <si>
    <t>SQL Query to extract global data</t>
  </si>
  <si>
    <t>SQL Query to extract local data</t>
  </si>
  <si>
    <t>select * from city_list where country = 'Germany'</t>
  </si>
  <si>
    <t>SQL query to find potential cities</t>
  </si>
  <si>
    <t>select * from global_data</t>
  </si>
  <si>
    <t>select * from city_data where city = 'Berlin'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</si>
</sst>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sz val="12"/>
      <color rgb="FF000000"/>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49" fontId="0" fillId="0" borderId="0" xfId="0" applyNumberFormat="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joint_table!$B$1</c:f>
              <c:strCache>
                <c:ptCount val="1"/>
                <c:pt idx="0">
                  <c:v>Global - 10 Year Moving Avg</c:v>
                </c:pt>
              </c:strCache>
            </c:strRef>
          </c:tx>
          <c:spPr>
            <a:ln w="28575" cap="rnd">
              <a:solidFill>
                <a:schemeClr val="accent1"/>
              </a:solidFill>
              <a:round/>
            </a:ln>
            <a:effectLst/>
          </c:spPr>
          <c:marker>
            <c:symbol val="none"/>
          </c:marker>
          <c:cat>
            <c:numRef>
              <c:f>joint_table!$A$2:$A$263</c:f>
              <c:numCache>
                <c:formatCode>General</c:formatCode>
                <c:ptCount val="262"/>
                <c:pt idx="0">
                  <c:v>1752</c:v>
                </c:pt>
                <c:pt idx="1">
                  <c:v>1753</c:v>
                </c:pt>
                <c:pt idx="2">
                  <c:v>1754</c:v>
                </c:pt>
                <c:pt idx="3">
                  <c:v>1755</c:v>
                </c:pt>
                <c:pt idx="4">
                  <c:v>1756</c:v>
                </c:pt>
                <c:pt idx="5">
                  <c:v>1757</c:v>
                </c:pt>
                <c:pt idx="6">
                  <c:v>1758</c:v>
                </c:pt>
                <c:pt idx="7">
                  <c:v>1759</c:v>
                </c:pt>
                <c:pt idx="8">
                  <c:v>1760</c:v>
                </c:pt>
                <c:pt idx="9">
                  <c:v>1761</c:v>
                </c:pt>
                <c:pt idx="10">
                  <c:v>1762</c:v>
                </c:pt>
                <c:pt idx="11">
                  <c:v>1763</c:v>
                </c:pt>
                <c:pt idx="12">
                  <c:v>1764</c:v>
                </c:pt>
                <c:pt idx="13">
                  <c:v>1765</c:v>
                </c:pt>
                <c:pt idx="14">
                  <c:v>1766</c:v>
                </c:pt>
                <c:pt idx="15">
                  <c:v>1767</c:v>
                </c:pt>
                <c:pt idx="16">
                  <c:v>1768</c:v>
                </c:pt>
                <c:pt idx="17">
                  <c:v>1769</c:v>
                </c:pt>
                <c:pt idx="18">
                  <c:v>1770</c:v>
                </c:pt>
                <c:pt idx="19">
                  <c:v>1771</c:v>
                </c:pt>
                <c:pt idx="20">
                  <c:v>1772</c:v>
                </c:pt>
                <c:pt idx="21">
                  <c:v>1773</c:v>
                </c:pt>
                <c:pt idx="22">
                  <c:v>1774</c:v>
                </c:pt>
                <c:pt idx="23">
                  <c:v>1775</c:v>
                </c:pt>
                <c:pt idx="24">
                  <c:v>1776</c:v>
                </c:pt>
                <c:pt idx="25">
                  <c:v>1777</c:v>
                </c:pt>
                <c:pt idx="26">
                  <c:v>1778</c:v>
                </c:pt>
                <c:pt idx="27">
                  <c:v>1779</c:v>
                </c:pt>
                <c:pt idx="28">
                  <c:v>1780</c:v>
                </c:pt>
                <c:pt idx="29">
                  <c:v>1781</c:v>
                </c:pt>
                <c:pt idx="30">
                  <c:v>1782</c:v>
                </c:pt>
                <c:pt idx="31">
                  <c:v>1783</c:v>
                </c:pt>
                <c:pt idx="32">
                  <c:v>1784</c:v>
                </c:pt>
                <c:pt idx="33">
                  <c:v>1785</c:v>
                </c:pt>
                <c:pt idx="34">
                  <c:v>1786</c:v>
                </c:pt>
                <c:pt idx="35">
                  <c:v>1787</c:v>
                </c:pt>
                <c:pt idx="36">
                  <c:v>1788</c:v>
                </c:pt>
                <c:pt idx="37">
                  <c:v>1789</c:v>
                </c:pt>
                <c:pt idx="38">
                  <c:v>1790</c:v>
                </c:pt>
                <c:pt idx="39">
                  <c:v>1791</c:v>
                </c:pt>
                <c:pt idx="40">
                  <c:v>1792</c:v>
                </c:pt>
                <c:pt idx="41">
                  <c:v>1793</c:v>
                </c:pt>
                <c:pt idx="42">
                  <c:v>1794</c:v>
                </c:pt>
                <c:pt idx="43">
                  <c:v>1795</c:v>
                </c:pt>
                <c:pt idx="44">
                  <c:v>1796</c:v>
                </c:pt>
                <c:pt idx="45">
                  <c:v>1797</c:v>
                </c:pt>
                <c:pt idx="46">
                  <c:v>1798</c:v>
                </c:pt>
                <c:pt idx="47">
                  <c:v>1799</c:v>
                </c:pt>
                <c:pt idx="48">
                  <c:v>1800</c:v>
                </c:pt>
                <c:pt idx="49">
                  <c:v>1801</c:v>
                </c:pt>
                <c:pt idx="50">
                  <c:v>1802</c:v>
                </c:pt>
                <c:pt idx="51">
                  <c:v>1803</c:v>
                </c:pt>
                <c:pt idx="52">
                  <c:v>1804</c:v>
                </c:pt>
                <c:pt idx="53">
                  <c:v>1805</c:v>
                </c:pt>
                <c:pt idx="54">
                  <c:v>1806</c:v>
                </c:pt>
                <c:pt idx="55">
                  <c:v>1807</c:v>
                </c:pt>
                <c:pt idx="56">
                  <c:v>1808</c:v>
                </c:pt>
                <c:pt idx="57">
                  <c:v>1809</c:v>
                </c:pt>
                <c:pt idx="58">
                  <c:v>1810</c:v>
                </c:pt>
                <c:pt idx="59">
                  <c:v>1811</c:v>
                </c:pt>
                <c:pt idx="60">
                  <c:v>1812</c:v>
                </c:pt>
                <c:pt idx="61">
                  <c:v>1813</c:v>
                </c:pt>
                <c:pt idx="62">
                  <c:v>1814</c:v>
                </c:pt>
                <c:pt idx="63">
                  <c:v>1815</c:v>
                </c:pt>
                <c:pt idx="64">
                  <c:v>1816</c:v>
                </c:pt>
                <c:pt idx="65">
                  <c:v>1817</c:v>
                </c:pt>
                <c:pt idx="66">
                  <c:v>1818</c:v>
                </c:pt>
                <c:pt idx="67">
                  <c:v>1819</c:v>
                </c:pt>
                <c:pt idx="68">
                  <c:v>1820</c:v>
                </c:pt>
                <c:pt idx="69">
                  <c:v>1821</c:v>
                </c:pt>
                <c:pt idx="70">
                  <c:v>1822</c:v>
                </c:pt>
                <c:pt idx="71">
                  <c:v>1823</c:v>
                </c:pt>
                <c:pt idx="72">
                  <c:v>1824</c:v>
                </c:pt>
                <c:pt idx="73">
                  <c:v>1825</c:v>
                </c:pt>
                <c:pt idx="74">
                  <c:v>1826</c:v>
                </c:pt>
                <c:pt idx="75">
                  <c:v>1827</c:v>
                </c:pt>
                <c:pt idx="76">
                  <c:v>1828</c:v>
                </c:pt>
                <c:pt idx="77">
                  <c:v>1829</c:v>
                </c:pt>
                <c:pt idx="78">
                  <c:v>1830</c:v>
                </c:pt>
                <c:pt idx="79">
                  <c:v>1831</c:v>
                </c:pt>
                <c:pt idx="80">
                  <c:v>1832</c:v>
                </c:pt>
                <c:pt idx="81">
                  <c:v>1833</c:v>
                </c:pt>
                <c:pt idx="82">
                  <c:v>1834</c:v>
                </c:pt>
                <c:pt idx="83">
                  <c:v>1835</c:v>
                </c:pt>
                <c:pt idx="84">
                  <c:v>1836</c:v>
                </c:pt>
                <c:pt idx="85">
                  <c:v>1837</c:v>
                </c:pt>
                <c:pt idx="86">
                  <c:v>1838</c:v>
                </c:pt>
                <c:pt idx="87">
                  <c:v>1839</c:v>
                </c:pt>
                <c:pt idx="88">
                  <c:v>1840</c:v>
                </c:pt>
                <c:pt idx="89">
                  <c:v>1841</c:v>
                </c:pt>
                <c:pt idx="90">
                  <c:v>1842</c:v>
                </c:pt>
                <c:pt idx="91">
                  <c:v>1843</c:v>
                </c:pt>
                <c:pt idx="92">
                  <c:v>1844</c:v>
                </c:pt>
                <c:pt idx="93">
                  <c:v>1845</c:v>
                </c:pt>
                <c:pt idx="94">
                  <c:v>1846</c:v>
                </c:pt>
                <c:pt idx="95">
                  <c:v>1847</c:v>
                </c:pt>
                <c:pt idx="96">
                  <c:v>1848</c:v>
                </c:pt>
                <c:pt idx="97">
                  <c:v>1849</c:v>
                </c:pt>
                <c:pt idx="98">
                  <c:v>1850</c:v>
                </c:pt>
                <c:pt idx="99">
                  <c:v>1851</c:v>
                </c:pt>
                <c:pt idx="100">
                  <c:v>1852</c:v>
                </c:pt>
                <c:pt idx="101">
                  <c:v>1853</c:v>
                </c:pt>
                <c:pt idx="102">
                  <c:v>1854</c:v>
                </c:pt>
                <c:pt idx="103">
                  <c:v>1855</c:v>
                </c:pt>
                <c:pt idx="104">
                  <c:v>1856</c:v>
                </c:pt>
                <c:pt idx="105">
                  <c:v>1857</c:v>
                </c:pt>
                <c:pt idx="106">
                  <c:v>1858</c:v>
                </c:pt>
                <c:pt idx="107">
                  <c:v>1859</c:v>
                </c:pt>
                <c:pt idx="108">
                  <c:v>1860</c:v>
                </c:pt>
                <c:pt idx="109">
                  <c:v>1861</c:v>
                </c:pt>
                <c:pt idx="110">
                  <c:v>1862</c:v>
                </c:pt>
                <c:pt idx="111">
                  <c:v>1863</c:v>
                </c:pt>
                <c:pt idx="112">
                  <c:v>1864</c:v>
                </c:pt>
                <c:pt idx="113">
                  <c:v>1865</c:v>
                </c:pt>
                <c:pt idx="114">
                  <c:v>1866</c:v>
                </c:pt>
                <c:pt idx="115">
                  <c:v>1867</c:v>
                </c:pt>
                <c:pt idx="116">
                  <c:v>1868</c:v>
                </c:pt>
                <c:pt idx="117">
                  <c:v>1869</c:v>
                </c:pt>
                <c:pt idx="118">
                  <c:v>1870</c:v>
                </c:pt>
                <c:pt idx="119">
                  <c:v>1871</c:v>
                </c:pt>
                <c:pt idx="120">
                  <c:v>1872</c:v>
                </c:pt>
                <c:pt idx="121">
                  <c:v>1873</c:v>
                </c:pt>
                <c:pt idx="122">
                  <c:v>1874</c:v>
                </c:pt>
                <c:pt idx="123">
                  <c:v>1875</c:v>
                </c:pt>
                <c:pt idx="124">
                  <c:v>1876</c:v>
                </c:pt>
                <c:pt idx="125">
                  <c:v>1877</c:v>
                </c:pt>
                <c:pt idx="126">
                  <c:v>1878</c:v>
                </c:pt>
                <c:pt idx="127">
                  <c:v>1879</c:v>
                </c:pt>
                <c:pt idx="128">
                  <c:v>1880</c:v>
                </c:pt>
                <c:pt idx="129">
                  <c:v>1881</c:v>
                </c:pt>
                <c:pt idx="130">
                  <c:v>1882</c:v>
                </c:pt>
                <c:pt idx="131">
                  <c:v>1883</c:v>
                </c:pt>
                <c:pt idx="132">
                  <c:v>1884</c:v>
                </c:pt>
                <c:pt idx="133">
                  <c:v>1885</c:v>
                </c:pt>
                <c:pt idx="134">
                  <c:v>1886</c:v>
                </c:pt>
                <c:pt idx="135">
                  <c:v>1887</c:v>
                </c:pt>
                <c:pt idx="136">
                  <c:v>1888</c:v>
                </c:pt>
                <c:pt idx="137">
                  <c:v>1889</c:v>
                </c:pt>
                <c:pt idx="138">
                  <c:v>1890</c:v>
                </c:pt>
                <c:pt idx="139">
                  <c:v>1891</c:v>
                </c:pt>
                <c:pt idx="140">
                  <c:v>1892</c:v>
                </c:pt>
                <c:pt idx="141">
                  <c:v>1893</c:v>
                </c:pt>
                <c:pt idx="142">
                  <c:v>1894</c:v>
                </c:pt>
                <c:pt idx="143">
                  <c:v>1895</c:v>
                </c:pt>
                <c:pt idx="144">
                  <c:v>1896</c:v>
                </c:pt>
                <c:pt idx="145">
                  <c:v>1897</c:v>
                </c:pt>
                <c:pt idx="146">
                  <c:v>1898</c:v>
                </c:pt>
                <c:pt idx="147">
                  <c:v>1899</c:v>
                </c:pt>
                <c:pt idx="148">
                  <c:v>1900</c:v>
                </c:pt>
                <c:pt idx="149">
                  <c:v>1901</c:v>
                </c:pt>
                <c:pt idx="150">
                  <c:v>1902</c:v>
                </c:pt>
                <c:pt idx="151">
                  <c:v>1903</c:v>
                </c:pt>
                <c:pt idx="152">
                  <c:v>1904</c:v>
                </c:pt>
                <c:pt idx="153">
                  <c:v>1905</c:v>
                </c:pt>
                <c:pt idx="154">
                  <c:v>1906</c:v>
                </c:pt>
                <c:pt idx="155">
                  <c:v>1907</c:v>
                </c:pt>
                <c:pt idx="156">
                  <c:v>1908</c:v>
                </c:pt>
                <c:pt idx="157">
                  <c:v>1909</c:v>
                </c:pt>
                <c:pt idx="158">
                  <c:v>1910</c:v>
                </c:pt>
                <c:pt idx="159">
                  <c:v>1911</c:v>
                </c:pt>
                <c:pt idx="160">
                  <c:v>1912</c:v>
                </c:pt>
                <c:pt idx="161">
                  <c:v>1913</c:v>
                </c:pt>
                <c:pt idx="162">
                  <c:v>1914</c:v>
                </c:pt>
                <c:pt idx="163">
                  <c:v>1915</c:v>
                </c:pt>
                <c:pt idx="164">
                  <c:v>1916</c:v>
                </c:pt>
                <c:pt idx="165">
                  <c:v>1917</c:v>
                </c:pt>
                <c:pt idx="166">
                  <c:v>1918</c:v>
                </c:pt>
                <c:pt idx="167">
                  <c:v>1919</c:v>
                </c:pt>
                <c:pt idx="168">
                  <c:v>1920</c:v>
                </c:pt>
                <c:pt idx="169">
                  <c:v>1921</c:v>
                </c:pt>
                <c:pt idx="170">
                  <c:v>1922</c:v>
                </c:pt>
                <c:pt idx="171">
                  <c:v>1923</c:v>
                </c:pt>
                <c:pt idx="172">
                  <c:v>1924</c:v>
                </c:pt>
                <c:pt idx="173">
                  <c:v>1925</c:v>
                </c:pt>
                <c:pt idx="174">
                  <c:v>1926</c:v>
                </c:pt>
                <c:pt idx="175">
                  <c:v>1927</c:v>
                </c:pt>
                <c:pt idx="176">
                  <c:v>1928</c:v>
                </c:pt>
                <c:pt idx="177">
                  <c:v>1929</c:v>
                </c:pt>
                <c:pt idx="178">
                  <c:v>1930</c:v>
                </c:pt>
                <c:pt idx="179">
                  <c:v>1931</c:v>
                </c:pt>
                <c:pt idx="180">
                  <c:v>1932</c:v>
                </c:pt>
                <c:pt idx="181">
                  <c:v>1933</c:v>
                </c:pt>
                <c:pt idx="182">
                  <c:v>1934</c:v>
                </c:pt>
                <c:pt idx="183">
                  <c:v>1935</c:v>
                </c:pt>
                <c:pt idx="184">
                  <c:v>1936</c:v>
                </c:pt>
                <c:pt idx="185">
                  <c:v>1937</c:v>
                </c:pt>
                <c:pt idx="186">
                  <c:v>1938</c:v>
                </c:pt>
                <c:pt idx="187">
                  <c:v>1939</c:v>
                </c:pt>
                <c:pt idx="188">
                  <c:v>1940</c:v>
                </c:pt>
                <c:pt idx="189">
                  <c:v>1941</c:v>
                </c:pt>
                <c:pt idx="190">
                  <c:v>1942</c:v>
                </c:pt>
                <c:pt idx="191">
                  <c:v>1943</c:v>
                </c:pt>
                <c:pt idx="192">
                  <c:v>1944</c:v>
                </c:pt>
                <c:pt idx="193">
                  <c:v>1945</c:v>
                </c:pt>
                <c:pt idx="194">
                  <c:v>1946</c:v>
                </c:pt>
                <c:pt idx="195">
                  <c:v>1947</c:v>
                </c:pt>
                <c:pt idx="196">
                  <c:v>1948</c:v>
                </c:pt>
                <c:pt idx="197">
                  <c:v>1949</c:v>
                </c:pt>
                <c:pt idx="198">
                  <c:v>1950</c:v>
                </c:pt>
                <c:pt idx="199">
                  <c:v>1951</c:v>
                </c:pt>
                <c:pt idx="200">
                  <c:v>1952</c:v>
                </c:pt>
                <c:pt idx="201">
                  <c:v>1953</c:v>
                </c:pt>
                <c:pt idx="202">
                  <c:v>1954</c:v>
                </c:pt>
                <c:pt idx="203">
                  <c:v>1955</c:v>
                </c:pt>
                <c:pt idx="204">
                  <c:v>1956</c:v>
                </c:pt>
                <c:pt idx="205">
                  <c:v>1957</c:v>
                </c:pt>
                <c:pt idx="206">
                  <c:v>1958</c:v>
                </c:pt>
                <c:pt idx="207">
                  <c:v>1959</c:v>
                </c:pt>
                <c:pt idx="208">
                  <c:v>1960</c:v>
                </c:pt>
                <c:pt idx="209">
                  <c:v>1961</c:v>
                </c:pt>
                <c:pt idx="210">
                  <c:v>1962</c:v>
                </c:pt>
                <c:pt idx="211">
                  <c:v>1963</c:v>
                </c:pt>
                <c:pt idx="212">
                  <c:v>1964</c:v>
                </c:pt>
                <c:pt idx="213">
                  <c:v>1965</c:v>
                </c:pt>
                <c:pt idx="214">
                  <c:v>1966</c:v>
                </c:pt>
                <c:pt idx="215">
                  <c:v>1967</c:v>
                </c:pt>
                <c:pt idx="216">
                  <c:v>1968</c:v>
                </c:pt>
                <c:pt idx="217">
                  <c:v>1969</c:v>
                </c:pt>
                <c:pt idx="218">
                  <c:v>1970</c:v>
                </c:pt>
                <c:pt idx="219">
                  <c:v>1971</c:v>
                </c:pt>
                <c:pt idx="220">
                  <c:v>1972</c:v>
                </c:pt>
                <c:pt idx="221">
                  <c:v>1973</c:v>
                </c:pt>
                <c:pt idx="222">
                  <c:v>1974</c:v>
                </c:pt>
                <c:pt idx="223">
                  <c:v>1975</c:v>
                </c:pt>
                <c:pt idx="224">
                  <c:v>1976</c:v>
                </c:pt>
                <c:pt idx="225">
                  <c:v>1977</c:v>
                </c:pt>
                <c:pt idx="226">
                  <c:v>1978</c:v>
                </c:pt>
                <c:pt idx="227">
                  <c:v>1979</c:v>
                </c:pt>
                <c:pt idx="228">
                  <c:v>1980</c:v>
                </c:pt>
                <c:pt idx="229">
                  <c:v>1981</c:v>
                </c:pt>
                <c:pt idx="230">
                  <c:v>1982</c:v>
                </c:pt>
                <c:pt idx="231">
                  <c:v>1983</c:v>
                </c:pt>
                <c:pt idx="232">
                  <c:v>1984</c:v>
                </c:pt>
                <c:pt idx="233">
                  <c:v>1985</c:v>
                </c:pt>
                <c:pt idx="234">
                  <c:v>1986</c:v>
                </c:pt>
                <c:pt idx="235">
                  <c:v>1987</c:v>
                </c:pt>
                <c:pt idx="236">
                  <c:v>1988</c:v>
                </c:pt>
                <c:pt idx="237">
                  <c:v>1989</c:v>
                </c:pt>
                <c:pt idx="238">
                  <c:v>1990</c:v>
                </c:pt>
                <c:pt idx="239">
                  <c:v>1991</c:v>
                </c:pt>
                <c:pt idx="240">
                  <c:v>1992</c:v>
                </c:pt>
                <c:pt idx="241">
                  <c:v>1993</c:v>
                </c:pt>
                <c:pt idx="242">
                  <c:v>1994</c:v>
                </c:pt>
                <c:pt idx="243">
                  <c:v>1995</c:v>
                </c:pt>
                <c:pt idx="244">
                  <c:v>1996</c:v>
                </c:pt>
                <c:pt idx="245">
                  <c:v>1997</c:v>
                </c:pt>
                <c:pt idx="246">
                  <c:v>1998</c:v>
                </c:pt>
                <c:pt idx="247">
                  <c:v>1999</c:v>
                </c:pt>
                <c:pt idx="248">
                  <c:v>2000</c:v>
                </c:pt>
                <c:pt idx="249">
                  <c:v>2001</c:v>
                </c:pt>
                <c:pt idx="250">
                  <c:v>2002</c:v>
                </c:pt>
                <c:pt idx="251">
                  <c:v>2003</c:v>
                </c:pt>
                <c:pt idx="252">
                  <c:v>2004</c:v>
                </c:pt>
                <c:pt idx="253">
                  <c:v>2005</c:v>
                </c:pt>
                <c:pt idx="254">
                  <c:v>2006</c:v>
                </c:pt>
                <c:pt idx="255">
                  <c:v>2007</c:v>
                </c:pt>
                <c:pt idx="256">
                  <c:v>2008</c:v>
                </c:pt>
                <c:pt idx="257">
                  <c:v>2009</c:v>
                </c:pt>
                <c:pt idx="258">
                  <c:v>2010</c:v>
                </c:pt>
                <c:pt idx="259">
                  <c:v>2011</c:v>
                </c:pt>
                <c:pt idx="260">
                  <c:v>2012</c:v>
                </c:pt>
                <c:pt idx="261">
                  <c:v>2013</c:v>
                </c:pt>
              </c:numCache>
            </c:numRef>
          </c:cat>
          <c:val>
            <c:numRef>
              <c:f>joint_table!$B$2:$B$263</c:f>
              <c:numCache>
                <c:formatCode>General</c:formatCode>
                <c:ptCount val="262"/>
                <c:pt idx="0">
                  <c:v>0</c:v>
                </c:pt>
                <c:pt idx="1">
                  <c:v>0</c:v>
                </c:pt>
                <c:pt idx="2">
                  <c:v>0</c:v>
                </c:pt>
                <c:pt idx="3">
                  <c:v>0</c:v>
                </c:pt>
                <c:pt idx="4">
                  <c:v>0</c:v>
                </c:pt>
                <c:pt idx="5">
                  <c:v>0</c:v>
                </c:pt>
                <c:pt idx="6">
                  <c:v>0</c:v>
                </c:pt>
                <c:pt idx="7">
                  <c:v>8.0299999999999994</c:v>
                </c:pt>
                <c:pt idx="8">
                  <c:v>7.8770000000000007</c:v>
                </c:pt>
                <c:pt idx="9">
                  <c:v>7.9560000000000004</c:v>
                </c:pt>
                <c:pt idx="10">
                  <c:v>8.2390000000000008</c:v>
                </c:pt>
                <c:pt idx="11">
                  <c:v>8.15</c:v>
                </c:pt>
                <c:pt idx="12">
                  <c:v>8.1430000000000007</c:v>
                </c:pt>
                <c:pt idx="13">
                  <c:v>8.1320000000000014</c:v>
                </c:pt>
                <c:pt idx="14">
                  <c:v>8.0879999999999992</c:v>
                </c:pt>
                <c:pt idx="15">
                  <c:v>8.0079999999999991</c:v>
                </c:pt>
                <c:pt idx="16">
                  <c:v>8.0120000000000005</c:v>
                </c:pt>
                <c:pt idx="17">
                  <c:v>7.9819999999999993</c:v>
                </c:pt>
                <c:pt idx="18">
                  <c:v>8.032</c:v>
                </c:pt>
                <c:pt idx="19">
                  <c:v>7.9399999999999995</c:v>
                </c:pt>
                <c:pt idx="20">
                  <c:v>7.8979999999999988</c:v>
                </c:pt>
                <c:pt idx="21">
                  <c:v>7.9700000000000006</c:v>
                </c:pt>
                <c:pt idx="22">
                  <c:v>8.0069999999999997</c:v>
                </c:pt>
                <c:pt idx="23">
                  <c:v>8.1</c:v>
                </c:pt>
                <c:pt idx="24">
                  <c:v>8.0890000000000004</c:v>
                </c:pt>
                <c:pt idx="25">
                  <c:v>8.093</c:v>
                </c:pt>
                <c:pt idx="26">
                  <c:v>8.2690000000000001</c:v>
                </c:pt>
                <c:pt idx="27">
                  <c:v>8.3979999999999997</c:v>
                </c:pt>
                <c:pt idx="28">
                  <c:v>8.5719999999999992</c:v>
                </c:pt>
                <c:pt idx="29">
                  <c:v>8.5969999999999995</c:v>
                </c:pt>
                <c:pt idx="30">
                  <c:v>8.5680000000000014</c:v>
                </c:pt>
                <c:pt idx="31">
                  <c:v>8.5140000000000011</c:v>
                </c:pt>
                <c:pt idx="32">
                  <c:v>8.423</c:v>
                </c:pt>
                <c:pt idx="33">
                  <c:v>8.2409999999999997</c:v>
                </c:pt>
                <c:pt idx="34">
                  <c:v>8.2370000000000001</c:v>
                </c:pt>
                <c:pt idx="35">
                  <c:v>8.2140000000000004</c:v>
                </c:pt>
                <c:pt idx="36">
                  <c:v>8.2050000000000001</c:v>
                </c:pt>
                <c:pt idx="37">
                  <c:v>8.1399999999999988</c:v>
                </c:pt>
                <c:pt idx="38">
                  <c:v>7.9950000000000001</c:v>
                </c:pt>
                <c:pt idx="39">
                  <c:v>8.0080000000000009</c:v>
                </c:pt>
                <c:pt idx="40">
                  <c:v>8.027000000000001</c:v>
                </c:pt>
                <c:pt idx="41">
                  <c:v>8.0820000000000007</c:v>
                </c:pt>
                <c:pt idx="42">
                  <c:v>8.1490000000000009</c:v>
                </c:pt>
                <c:pt idx="43">
                  <c:v>8.2480000000000011</c:v>
                </c:pt>
                <c:pt idx="44">
                  <c:v>8.2489999999999988</c:v>
                </c:pt>
                <c:pt idx="45">
                  <c:v>8.2970000000000006</c:v>
                </c:pt>
                <c:pt idx="46">
                  <c:v>8.3190000000000008</c:v>
                </c:pt>
                <c:pt idx="47">
                  <c:v>8.3370000000000015</c:v>
                </c:pt>
                <c:pt idx="48">
                  <c:v>8.3870000000000005</c:v>
                </c:pt>
                <c:pt idx="49">
                  <c:v>8.423</c:v>
                </c:pt>
                <c:pt idx="50">
                  <c:v>8.4719999999999995</c:v>
                </c:pt>
                <c:pt idx="51">
                  <c:v>8.4989999999999988</c:v>
                </c:pt>
                <c:pt idx="52">
                  <c:v>8.5299999999999994</c:v>
                </c:pt>
                <c:pt idx="53">
                  <c:v>8.5510000000000002</c:v>
                </c:pt>
                <c:pt idx="54">
                  <c:v>8.5670000000000019</c:v>
                </c:pt>
                <c:pt idx="55">
                  <c:v>8.5440000000000005</c:v>
                </c:pt>
                <c:pt idx="56">
                  <c:v>8.4400000000000013</c:v>
                </c:pt>
                <c:pt idx="57">
                  <c:v>8.2969999999999988</c:v>
                </c:pt>
                <c:pt idx="58">
                  <c:v>8.1410000000000018</c:v>
                </c:pt>
                <c:pt idx="59">
                  <c:v>7.9680000000000009</c:v>
                </c:pt>
                <c:pt idx="60">
                  <c:v>7.8149999999999995</c:v>
                </c:pt>
                <c:pt idx="61">
                  <c:v>7.7389999999999999</c:v>
                </c:pt>
                <c:pt idx="62">
                  <c:v>7.6139999999999999</c:v>
                </c:pt>
                <c:pt idx="63">
                  <c:v>7.4819999999999993</c:v>
                </c:pt>
                <c:pt idx="64">
                  <c:v>7.3330000000000002</c:v>
                </c:pt>
                <c:pt idx="65">
                  <c:v>7.2030000000000012</c:v>
                </c:pt>
                <c:pt idx="66">
                  <c:v>7.222999999999999</c:v>
                </c:pt>
                <c:pt idx="67">
                  <c:v>7.2519999999999998</c:v>
                </c:pt>
                <c:pt idx="68">
                  <c:v>7.3220000000000001</c:v>
                </c:pt>
                <c:pt idx="69">
                  <c:v>7.4449999999999985</c:v>
                </c:pt>
                <c:pt idx="70">
                  <c:v>7.5589999999999993</c:v>
                </c:pt>
                <c:pt idx="71">
                  <c:v>7.5569999999999995</c:v>
                </c:pt>
                <c:pt idx="72">
                  <c:v>7.6529999999999987</c:v>
                </c:pt>
                <c:pt idx="73">
                  <c:v>7.7679999999999989</c:v>
                </c:pt>
                <c:pt idx="74">
                  <c:v>7.9099999999999993</c:v>
                </c:pt>
                <c:pt idx="75">
                  <c:v>8.093</c:v>
                </c:pt>
                <c:pt idx="76">
                  <c:v>8.1269999999999989</c:v>
                </c:pt>
                <c:pt idx="77">
                  <c:v>8.1840000000000011</c:v>
                </c:pt>
                <c:pt idx="78">
                  <c:v>8.2739999999999991</c:v>
                </c:pt>
                <c:pt idx="79">
                  <c:v>8.229000000000001</c:v>
                </c:pt>
                <c:pt idx="80">
                  <c:v>8.1549999999999994</c:v>
                </c:pt>
                <c:pt idx="81">
                  <c:v>8.1840000000000011</c:v>
                </c:pt>
                <c:pt idx="82">
                  <c:v>8.1440000000000019</c:v>
                </c:pt>
                <c:pt idx="83">
                  <c:v>8.0440000000000005</c:v>
                </c:pt>
                <c:pt idx="84">
                  <c:v>7.9779999999999998</c:v>
                </c:pt>
                <c:pt idx="85">
                  <c:v>7.8349999999999991</c:v>
                </c:pt>
                <c:pt idx="86">
                  <c:v>7.769000000000001</c:v>
                </c:pt>
                <c:pt idx="87">
                  <c:v>7.7379999999999995</c:v>
                </c:pt>
                <c:pt idx="88">
                  <c:v>7.6659999999999995</c:v>
                </c:pt>
                <c:pt idx="89">
                  <c:v>7.6710000000000012</c:v>
                </c:pt>
                <c:pt idx="90">
                  <c:v>7.7279999999999998</c:v>
                </c:pt>
                <c:pt idx="91">
                  <c:v>7.7439999999999998</c:v>
                </c:pt>
                <c:pt idx="92">
                  <c:v>7.694</c:v>
                </c:pt>
                <c:pt idx="93">
                  <c:v>7.7399999999999993</c:v>
                </c:pt>
                <c:pt idx="94">
                  <c:v>7.8250000000000002</c:v>
                </c:pt>
                <c:pt idx="95">
                  <c:v>7.8960000000000008</c:v>
                </c:pt>
                <c:pt idx="96">
                  <c:v>7.9430000000000005</c:v>
                </c:pt>
                <c:pt idx="97">
                  <c:v>7.9780000000000015</c:v>
                </c:pt>
                <c:pt idx="98">
                  <c:v>7.9880000000000022</c:v>
                </c:pt>
                <c:pt idx="99">
                  <c:v>8.0370000000000008</c:v>
                </c:pt>
                <c:pt idx="100">
                  <c:v>8.0450000000000017</c:v>
                </c:pt>
                <c:pt idx="101">
                  <c:v>8.032</c:v>
                </c:pt>
                <c:pt idx="102">
                  <c:v>8.0879999999999992</c:v>
                </c:pt>
                <c:pt idx="103">
                  <c:v>8.1140000000000008</c:v>
                </c:pt>
                <c:pt idx="104">
                  <c:v>8.0590000000000011</c:v>
                </c:pt>
                <c:pt idx="105">
                  <c:v>8.0259999999999998</c:v>
                </c:pt>
                <c:pt idx="106">
                  <c:v>8.0380000000000003</c:v>
                </c:pt>
                <c:pt idx="107">
                  <c:v>8.0649999999999995</c:v>
                </c:pt>
                <c:pt idx="108">
                  <c:v>8.0709999999999997</c:v>
                </c:pt>
                <c:pt idx="109">
                  <c:v>8.0379999999999985</c:v>
                </c:pt>
                <c:pt idx="110">
                  <c:v>7.9839999999999991</c:v>
                </c:pt>
                <c:pt idx="111">
                  <c:v>7.9909999999999997</c:v>
                </c:pt>
                <c:pt idx="112">
                  <c:v>7.9680000000000009</c:v>
                </c:pt>
                <c:pt idx="113">
                  <c:v>7.9749999999999996</c:v>
                </c:pt>
                <c:pt idx="114">
                  <c:v>8.0039999999999996</c:v>
                </c:pt>
                <c:pt idx="115">
                  <c:v>8.0719999999999992</c:v>
                </c:pt>
                <c:pt idx="116">
                  <c:v>8.0869999999999997</c:v>
                </c:pt>
                <c:pt idx="117">
                  <c:v>8.1049999999999986</c:v>
                </c:pt>
                <c:pt idx="118">
                  <c:v>8.1290000000000013</c:v>
                </c:pt>
                <c:pt idx="119">
                  <c:v>8.1560000000000006</c:v>
                </c:pt>
                <c:pt idx="120">
                  <c:v>8.2189999999999994</c:v>
                </c:pt>
                <c:pt idx="121">
                  <c:v>8.2429999999999986</c:v>
                </c:pt>
                <c:pt idx="122">
                  <c:v>8.2880000000000003</c:v>
                </c:pt>
                <c:pt idx="123">
                  <c:v>8.2559999999999985</c:v>
                </c:pt>
                <c:pt idx="124">
                  <c:v>8.2349999999999994</c:v>
                </c:pt>
                <c:pt idx="125">
                  <c:v>8.2449999999999992</c:v>
                </c:pt>
                <c:pt idx="126">
                  <c:v>8.302999999999999</c:v>
                </c:pt>
                <c:pt idx="127">
                  <c:v>8.2769999999999992</c:v>
                </c:pt>
                <c:pt idx="128">
                  <c:v>8.2690000000000001</c:v>
                </c:pt>
                <c:pt idx="129">
                  <c:v>8.2839999999999989</c:v>
                </c:pt>
                <c:pt idx="130">
                  <c:v>8.2779999999999987</c:v>
                </c:pt>
                <c:pt idx="131">
                  <c:v>8.2409999999999997</c:v>
                </c:pt>
                <c:pt idx="132">
                  <c:v>8.1750000000000007</c:v>
                </c:pt>
                <c:pt idx="133">
                  <c:v>8.1809999999999992</c:v>
                </c:pt>
                <c:pt idx="134">
                  <c:v>8.1679999999999993</c:v>
                </c:pt>
                <c:pt idx="135">
                  <c:v>8.1050000000000004</c:v>
                </c:pt>
                <c:pt idx="136">
                  <c:v>8.0310000000000006</c:v>
                </c:pt>
                <c:pt idx="137">
                  <c:v>8.0460000000000012</c:v>
                </c:pt>
                <c:pt idx="138">
                  <c:v>8.0310000000000006</c:v>
                </c:pt>
                <c:pt idx="139">
                  <c:v>8.0059999999999985</c:v>
                </c:pt>
                <c:pt idx="140">
                  <c:v>8</c:v>
                </c:pt>
                <c:pt idx="141">
                  <c:v>8.0080000000000009</c:v>
                </c:pt>
                <c:pt idx="142">
                  <c:v>8.0470000000000006</c:v>
                </c:pt>
                <c:pt idx="143">
                  <c:v>8.0699999999999985</c:v>
                </c:pt>
                <c:pt idx="144">
                  <c:v>8.0960000000000001</c:v>
                </c:pt>
                <c:pt idx="145">
                  <c:v>8.1340000000000003</c:v>
                </c:pt>
                <c:pt idx="146">
                  <c:v>8.1430000000000007</c:v>
                </c:pt>
                <c:pt idx="147">
                  <c:v>8.1510000000000016</c:v>
                </c:pt>
                <c:pt idx="148">
                  <c:v>8.2040000000000006</c:v>
                </c:pt>
                <c:pt idx="149">
                  <c:v>8.2560000000000002</c:v>
                </c:pt>
                <c:pt idx="150">
                  <c:v>8.2789999999999981</c:v>
                </c:pt>
                <c:pt idx="151">
                  <c:v>8.2949999999999999</c:v>
                </c:pt>
                <c:pt idx="152">
                  <c:v>8.2880000000000003</c:v>
                </c:pt>
                <c:pt idx="153">
                  <c:v>8.2960000000000012</c:v>
                </c:pt>
                <c:pt idx="154">
                  <c:v>8.3129999999999988</c:v>
                </c:pt>
                <c:pt idx="155">
                  <c:v>8.2789999999999999</c:v>
                </c:pt>
                <c:pt idx="156">
                  <c:v>8.2799999999999994</c:v>
                </c:pt>
                <c:pt idx="157">
                  <c:v>8.2580000000000009</c:v>
                </c:pt>
                <c:pt idx="158">
                  <c:v>8.23</c:v>
                </c:pt>
                <c:pt idx="159">
                  <c:v>8.1939999999999991</c:v>
                </c:pt>
                <c:pt idx="160">
                  <c:v>8.1810000000000009</c:v>
                </c:pt>
                <c:pt idx="161">
                  <c:v>8.1890000000000001</c:v>
                </c:pt>
                <c:pt idx="162">
                  <c:v>8.2390000000000008</c:v>
                </c:pt>
                <c:pt idx="163">
                  <c:v>8.2750000000000021</c:v>
                </c:pt>
                <c:pt idx="164">
                  <c:v>8.2600000000000016</c:v>
                </c:pt>
                <c:pt idx="165">
                  <c:v>8.2669999999999995</c:v>
                </c:pt>
                <c:pt idx="166">
                  <c:v>8.2609999999999992</c:v>
                </c:pt>
                <c:pt idx="167">
                  <c:v>8.2810000000000006</c:v>
                </c:pt>
                <c:pt idx="168">
                  <c:v>8.2949999999999982</c:v>
                </c:pt>
                <c:pt idx="169">
                  <c:v>8.3339999999999996</c:v>
                </c:pt>
                <c:pt idx="170">
                  <c:v>8.3580000000000005</c:v>
                </c:pt>
                <c:pt idx="171">
                  <c:v>8.370000000000001</c:v>
                </c:pt>
                <c:pt idx="172">
                  <c:v>8.3620000000000001</c:v>
                </c:pt>
                <c:pt idx="173">
                  <c:v>8.3560000000000016</c:v>
                </c:pt>
                <c:pt idx="174">
                  <c:v>8.4060000000000024</c:v>
                </c:pt>
                <c:pt idx="175">
                  <c:v>8.4559999999999995</c:v>
                </c:pt>
                <c:pt idx="176">
                  <c:v>8.5059999999999985</c:v>
                </c:pt>
                <c:pt idx="177">
                  <c:v>8.4919999999999991</c:v>
                </c:pt>
                <c:pt idx="178">
                  <c:v>8.5189999999999984</c:v>
                </c:pt>
                <c:pt idx="179">
                  <c:v>8.5339999999999989</c:v>
                </c:pt>
                <c:pt idx="180">
                  <c:v>8.5639999999999983</c:v>
                </c:pt>
                <c:pt idx="181">
                  <c:v>8.5560000000000009</c:v>
                </c:pt>
                <c:pt idx="182">
                  <c:v>8.5680000000000014</c:v>
                </c:pt>
                <c:pt idx="183">
                  <c:v>8.5670000000000002</c:v>
                </c:pt>
                <c:pt idx="184">
                  <c:v>8.5489999999999995</c:v>
                </c:pt>
                <c:pt idx="185">
                  <c:v>8.5670000000000002</c:v>
                </c:pt>
                <c:pt idx="186">
                  <c:v>8.59</c:v>
                </c:pt>
                <c:pt idx="187">
                  <c:v>8.6420000000000012</c:v>
                </c:pt>
                <c:pt idx="188">
                  <c:v>8.6550000000000011</c:v>
                </c:pt>
                <c:pt idx="189">
                  <c:v>8.66</c:v>
                </c:pt>
                <c:pt idx="190">
                  <c:v>8.661999999999999</c:v>
                </c:pt>
                <c:pt idx="191">
                  <c:v>8.7040000000000006</c:v>
                </c:pt>
                <c:pt idx="192">
                  <c:v>8.7259999999999991</c:v>
                </c:pt>
                <c:pt idx="193">
                  <c:v>8.7319999999999993</c:v>
                </c:pt>
                <c:pt idx="194">
                  <c:v>8.7449999999999992</c:v>
                </c:pt>
                <c:pt idx="195">
                  <c:v>8.754999999999999</c:v>
                </c:pt>
                <c:pt idx="196">
                  <c:v>8.743999999999998</c:v>
                </c:pt>
                <c:pt idx="197">
                  <c:v>8.7270000000000003</c:v>
                </c:pt>
                <c:pt idx="198">
                  <c:v>8.6880000000000006</c:v>
                </c:pt>
                <c:pt idx="199">
                  <c:v>8.6740000000000013</c:v>
                </c:pt>
                <c:pt idx="200">
                  <c:v>8.6650000000000009</c:v>
                </c:pt>
                <c:pt idx="201">
                  <c:v>8.6760000000000002</c:v>
                </c:pt>
                <c:pt idx="202">
                  <c:v>8.647000000000002</c:v>
                </c:pt>
                <c:pt idx="203">
                  <c:v>8.6519999999999992</c:v>
                </c:pt>
                <c:pt idx="204">
                  <c:v>8.6119999999999983</c:v>
                </c:pt>
                <c:pt idx="205">
                  <c:v>8.6050000000000004</c:v>
                </c:pt>
                <c:pt idx="206">
                  <c:v>8.6070000000000011</c:v>
                </c:pt>
                <c:pt idx="207">
                  <c:v>8.6210000000000004</c:v>
                </c:pt>
                <c:pt idx="208">
                  <c:v>8.6419999999999995</c:v>
                </c:pt>
                <c:pt idx="209">
                  <c:v>8.6590000000000007</c:v>
                </c:pt>
                <c:pt idx="210">
                  <c:v>8.67</c:v>
                </c:pt>
                <c:pt idx="211">
                  <c:v>8.6690000000000005</c:v>
                </c:pt>
                <c:pt idx="212">
                  <c:v>8.6539999999999999</c:v>
                </c:pt>
                <c:pt idx="213">
                  <c:v>8.6440000000000001</c:v>
                </c:pt>
                <c:pt idx="214">
                  <c:v>8.6759999999999984</c:v>
                </c:pt>
                <c:pt idx="215">
                  <c:v>8.6729999999999983</c:v>
                </c:pt>
                <c:pt idx="216">
                  <c:v>8.6479999999999997</c:v>
                </c:pt>
                <c:pt idx="217">
                  <c:v>8.6349999999999998</c:v>
                </c:pt>
                <c:pt idx="218">
                  <c:v>8.6470000000000002</c:v>
                </c:pt>
                <c:pt idx="219">
                  <c:v>8.6269999999999989</c:v>
                </c:pt>
                <c:pt idx="220">
                  <c:v>8.6019999999999985</c:v>
                </c:pt>
                <c:pt idx="221">
                  <c:v>8.6109999999999989</c:v>
                </c:pt>
                <c:pt idx="222">
                  <c:v>8.6170000000000009</c:v>
                </c:pt>
                <c:pt idx="223">
                  <c:v>8.6379999999999981</c:v>
                </c:pt>
                <c:pt idx="224">
                  <c:v>8.6129999999999978</c:v>
                </c:pt>
                <c:pt idx="225">
                  <c:v>8.6279999999999966</c:v>
                </c:pt>
                <c:pt idx="226">
                  <c:v>8.6449999999999996</c:v>
                </c:pt>
                <c:pt idx="227">
                  <c:v>8.6579999999999995</c:v>
                </c:pt>
                <c:pt idx="228">
                  <c:v>8.6860000000000017</c:v>
                </c:pt>
                <c:pt idx="229">
                  <c:v>8.7430000000000003</c:v>
                </c:pt>
                <c:pt idx="230">
                  <c:v>8.7570000000000014</c:v>
                </c:pt>
                <c:pt idx="231">
                  <c:v>8.7650000000000006</c:v>
                </c:pt>
                <c:pt idx="232">
                  <c:v>8.7870000000000008</c:v>
                </c:pt>
                <c:pt idx="233">
                  <c:v>8.7789999999999999</c:v>
                </c:pt>
                <c:pt idx="234">
                  <c:v>8.827</c:v>
                </c:pt>
                <c:pt idx="235">
                  <c:v>8.8409999999999993</c:v>
                </c:pt>
                <c:pt idx="236">
                  <c:v>8.8919999999999995</c:v>
                </c:pt>
                <c:pt idx="237">
                  <c:v>8.9109999999999996</c:v>
                </c:pt>
                <c:pt idx="238">
                  <c:v>8.9359999999999999</c:v>
                </c:pt>
                <c:pt idx="239">
                  <c:v>8.9370000000000012</c:v>
                </c:pt>
                <c:pt idx="240">
                  <c:v>8.9570000000000025</c:v>
                </c:pt>
                <c:pt idx="241">
                  <c:v>8.9410000000000025</c:v>
                </c:pt>
                <c:pt idx="242">
                  <c:v>8.9760000000000026</c:v>
                </c:pt>
                <c:pt idx="243">
                  <c:v>9.0449999999999982</c:v>
                </c:pt>
                <c:pt idx="244">
                  <c:v>9.0659999999999989</c:v>
                </c:pt>
                <c:pt idx="245">
                  <c:v>9.0869999999999997</c:v>
                </c:pt>
                <c:pt idx="246">
                  <c:v>9.1189999999999998</c:v>
                </c:pt>
                <c:pt idx="247">
                  <c:v>9.1560000000000006</c:v>
                </c:pt>
                <c:pt idx="248">
                  <c:v>9.1529999999999987</c:v>
                </c:pt>
                <c:pt idx="249">
                  <c:v>9.1760000000000002</c:v>
                </c:pt>
                <c:pt idx="250">
                  <c:v>9.2490000000000006</c:v>
                </c:pt>
                <c:pt idx="251">
                  <c:v>9.3149999999999977</c:v>
                </c:pt>
                <c:pt idx="252">
                  <c:v>9.3429999999999982</c:v>
                </c:pt>
                <c:pt idx="253">
                  <c:v>9.3779999999999983</c:v>
                </c:pt>
                <c:pt idx="254">
                  <c:v>9.4269999999999996</c:v>
                </c:pt>
                <c:pt idx="255">
                  <c:v>9.48</c:v>
                </c:pt>
                <c:pt idx="256">
                  <c:v>9.4710000000000001</c:v>
                </c:pt>
                <c:pt idx="257">
                  <c:v>9.4930000000000021</c:v>
                </c:pt>
                <c:pt idx="258">
                  <c:v>9.543000000000001</c:v>
                </c:pt>
                <c:pt idx="259">
                  <c:v>9.5540000000000003</c:v>
                </c:pt>
                <c:pt idx="260">
                  <c:v>9.548</c:v>
                </c:pt>
                <c:pt idx="261">
                  <c:v>9.5560000000000009</c:v>
                </c:pt>
              </c:numCache>
            </c:numRef>
          </c:val>
          <c:smooth val="0"/>
          <c:extLst>
            <c:ext xmlns:c16="http://schemas.microsoft.com/office/drawing/2014/chart" uri="{C3380CC4-5D6E-409C-BE32-E72D297353CC}">
              <c16:uniqueId val="{00000000-CADC-2746-A13E-3B0018E5AA84}"/>
            </c:ext>
          </c:extLst>
        </c:ser>
        <c:ser>
          <c:idx val="1"/>
          <c:order val="1"/>
          <c:tx>
            <c:strRef>
              <c:f>joint_table!$C$1</c:f>
              <c:strCache>
                <c:ptCount val="1"/>
                <c:pt idx="0">
                  <c:v>Berlin - 10 year Moving Avg</c:v>
                </c:pt>
              </c:strCache>
            </c:strRef>
          </c:tx>
          <c:spPr>
            <a:ln w="28575" cap="rnd">
              <a:solidFill>
                <a:schemeClr val="accent2"/>
              </a:solidFill>
              <a:round/>
            </a:ln>
            <a:effectLst/>
          </c:spPr>
          <c:marker>
            <c:symbol val="none"/>
          </c:marker>
          <c:cat>
            <c:numRef>
              <c:f>joint_table!$A$2:$A$263</c:f>
              <c:numCache>
                <c:formatCode>General</c:formatCode>
                <c:ptCount val="262"/>
                <c:pt idx="0">
                  <c:v>1752</c:v>
                </c:pt>
                <c:pt idx="1">
                  <c:v>1753</c:v>
                </c:pt>
                <c:pt idx="2">
                  <c:v>1754</c:v>
                </c:pt>
                <c:pt idx="3">
                  <c:v>1755</c:v>
                </c:pt>
                <c:pt idx="4">
                  <c:v>1756</c:v>
                </c:pt>
                <c:pt idx="5">
                  <c:v>1757</c:v>
                </c:pt>
                <c:pt idx="6">
                  <c:v>1758</c:v>
                </c:pt>
                <c:pt idx="7">
                  <c:v>1759</c:v>
                </c:pt>
                <c:pt idx="8">
                  <c:v>1760</c:v>
                </c:pt>
                <c:pt idx="9">
                  <c:v>1761</c:v>
                </c:pt>
                <c:pt idx="10">
                  <c:v>1762</c:v>
                </c:pt>
                <c:pt idx="11">
                  <c:v>1763</c:v>
                </c:pt>
                <c:pt idx="12">
                  <c:v>1764</c:v>
                </c:pt>
                <c:pt idx="13">
                  <c:v>1765</c:v>
                </c:pt>
                <c:pt idx="14">
                  <c:v>1766</c:v>
                </c:pt>
                <c:pt idx="15">
                  <c:v>1767</c:v>
                </c:pt>
                <c:pt idx="16">
                  <c:v>1768</c:v>
                </c:pt>
                <c:pt idx="17">
                  <c:v>1769</c:v>
                </c:pt>
                <c:pt idx="18">
                  <c:v>1770</c:v>
                </c:pt>
                <c:pt idx="19">
                  <c:v>1771</c:v>
                </c:pt>
                <c:pt idx="20">
                  <c:v>1772</c:v>
                </c:pt>
                <c:pt idx="21">
                  <c:v>1773</c:v>
                </c:pt>
                <c:pt idx="22">
                  <c:v>1774</c:v>
                </c:pt>
                <c:pt idx="23">
                  <c:v>1775</c:v>
                </c:pt>
                <c:pt idx="24">
                  <c:v>1776</c:v>
                </c:pt>
                <c:pt idx="25">
                  <c:v>1777</c:v>
                </c:pt>
                <c:pt idx="26">
                  <c:v>1778</c:v>
                </c:pt>
                <c:pt idx="27">
                  <c:v>1779</c:v>
                </c:pt>
                <c:pt idx="28">
                  <c:v>1780</c:v>
                </c:pt>
                <c:pt idx="29">
                  <c:v>1781</c:v>
                </c:pt>
                <c:pt idx="30">
                  <c:v>1782</c:v>
                </c:pt>
                <c:pt idx="31">
                  <c:v>1783</c:v>
                </c:pt>
                <c:pt idx="32">
                  <c:v>1784</c:v>
                </c:pt>
                <c:pt idx="33">
                  <c:v>1785</c:v>
                </c:pt>
                <c:pt idx="34">
                  <c:v>1786</c:v>
                </c:pt>
                <c:pt idx="35">
                  <c:v>1787</c:v>
                </c:pt>
                <c:pt idx="36">
                  <c:v>1788</c:v>
                </c:pt>
                <c:pt idx="37">
                  <c:v>1789</c:v>
                </c:pt>
                <c:pt idx="38">
                  <c:v>1790</c:v>
                </c:pt>
                <c:pt idx="39">
                  <c:v>1791</c:v>
                </c:pt>
                <c:pt idx="40">
                  <c:v>1792</c:v>
                </c:pt>
                <c:pt idx="41">
                  <c:v>1793</c:v>
                </c:pt>
                <c:pt idx="42">
                  <c:v>1794</c:v>
                </c:pt>
                <c:pt idx="43">
                  <c:v>1795</c:v>
                </c:pt>
                <c:pt idx="44">
                  <c:v>1796</c:v>
                </c:pt>
                <c:pt idx="45">
                  <c:v>1797</c:v>
                </c:pt>
                <c:pt idx="46">
                  <c:v>1798</c:v>
                </c:pt>
                <c:pt idx="47">
                  <c:v>1799</c:v>
                </c:pt>
                <c:pt idx="48">
                  <c:v>1800</c:v>
                </c:pt>
                <c:pt idx="49">
                  <c:v>1801</c:v>
                </c:pt>
                <c:pt idx="50">
                  <c:v>1802</c:v>
                </c:pt>
                <c:pt idx="51">
                  <c:v>1803</c:v>
                </c:pt>
                <c:pt idx="52">
                  <c:v>1804</c:v>
                </c:pt>
                <c:pt idx="53">
                  <c:v>1805</c:v>
                </c:pt>
                <c:pt idx="54">
                  <c:v>1806</c:v>
                </c:pt>
                <c:pt idx="55">
                  <c:v>1807</c:v>
                </c:pt>
                <c:pt idx="56">
                  <c:v>1808</c:v>
                </c:pt>
                <c:pt idx="57">
                  <c:v>1809</c:v>
                </c:pt>
                <c:pt idx="58">
                  <c:v>1810</c:v>
                </c:pt>
                <c:pt idx="59">
                  <c:v>1811</c:v>
                </c:pt>
                <c:pt idx="60">
                  <c:v>1812</c:v>
                </c:pt>
                <c:pt idx="61">
                  <c:v>1813</c:v>
                </c:pt>
                <c:pt idx="62">
                  <c:v>1814</c:v>
                </c:pt>
                <c:pt idx="63">
                  <c:v>1815</c:v>
                </c:pt>
                <c:pt idx="64">
                  <c:v>1816</c:v>
                </c:pt>
                <c:pt idx="65">
                  <c:v>1817</c:v>
                </c:pt>
                <c:pt idx="66">
                  <c:v>1818</c:v>
                </c:pt>
                <c:pt idx="67">
                  <c:v>1819</c:v>
                </c:pt>
                <c:pt idx="68">
                  <c:v>1820</c:v>
                </c:pt>
                <c:pt idx="69">
                  <c:v>1821</c:v>
                </c:pt>
                <c:pt idx="70">
                  <c:v>1822</c:v>
                </c:pt>
                <c:pt idx="71">
                  <c:v>1823</c:v>
                </c:pt>
                <c:pt idx="72">
                  <c:v>1824</c:v>
                </c:pt>
                <c:pt idx="73">
                  <c:v>1825</c:v>
                </c:pt>
                <c:pt idx="74">
                  <c:v>1826</c:v>
                </c:pt>
                <c:pt idx="75">
                  <c:v>1827</c:v>
                </c:pt>
                <c:pt idx="76">
                  <c:v>1828</c:v>
                </c:pt>
                <c:pt idx="77">
                  <c:v>1829</c:v>
                </c:pt>
                <c:pt idx="78">
                  <c:v>1830</c:v>
                </c:pt>
                <c:pt idx="79">
                  <c:v>1831</c:v>
                </c:pt>
                <c:pt idx="80">
                  <c:v>1832</c:v>
                </c:pt>
                <c:pt idx="81">
                  <c:v>1833</c:v>
                </c:pt>
                <c:pt idx="82">
                  <c:v>1834</c:v>
                </c:pt>
                <c:pt idx="83">
                  <c:v>1835</c:v>
                </c:pt>
                <c:pt idx="84">
                  <c:v>1836</c:v>
                </c:pt>
                <c:pt idx="85">
                  <c:v>1837</c:v>
                </c:pt>
                <c:pt idx="86">
                  <c:v>1838</c:v>
                </c:pt>
                <c:pt idx="87">
                  <c:v>1839</c:v>
                </c:pt>
                <c:pt idx="88">
                  <c:v>1840</c:v>
                </c:pt>
                <c:pt idx="89">
                  <c:v>1841</c:v>
                </c:pt>
                <c:pt idx="90">
                  <c:v>1842</c:v>
                </c:pt>
                <c:pt idx="91">
                  <c:v>1843</c:v>
                </c:pt>
                <c:pt idx="92">
                  <c:v>1844</c:v>
                </c:pt>
                <c:pt idx="93">
                  <c:v>1845</c:v>
                </c:pt>
                <c:pt idx="94">
                  <c:v>1846</c:v>
                </c:pt>
                <c:pt idx="95">
                  <c:v>1847</c:v>
                </c:pt>
                <c:pt idx="96">
                  <c:v>1848</c:v>
                </c:pt>
                <c:pt idx="97">
                  <c:v>1849</c:v>
                </c:pt>
                <c:pt idx="98">
                  <c:v>1850</c:v>
                </c:pt>
                <c:pt idx="99">
                  <c:v>1851</c:v>
                </c:pt>
                <c:pt idx="100">
                  <c:v>1852</c:v>
                </c:pt>
                <c:pt idx="101">
                  <c:v>1853</c:v>
                </c:pt>
                <c:pt idx="102">
                  <c:v>1854</c:v>
                </c:pt>
                <c:pt idx="103">
                  <c:v>1855</c:v>
                </c:pt>
                <c:pt idx="104">
                  <c:v>1856</c:v>
                </c:pt>
                <c:pt idx="105">
                  <c:v>1857</c:v>
                </c:pt>
                <c:pt idx="106">
                  <c:v>1858</c:v>
                </c:pt>
                <c:pt idx="107">
                  <c:v>1859</c:v>
                </c:pt>
                <c:pt idx="108">
                  <c:v>1860</c:v>
                </c:pt>
                <c:pt idx="109">
                  <c:v>1861</c:v>
                </c:pt>
                <c:pt idx="110">
                  <c:v>1862</c:v>
                </c:pt>
                <c:pt idx="111">
                  <c:v>1863</c:v>
                </c:pt>
                <c:pt idx="112">
                  <c:v>1864</c:v>
                </c:pt>
                <c:pt idx="113">
                  <c:v>1865</c:v>
                </c:pt>
                <c:pt idx="114">
                  <c:v>1866</c:v>
                </c:pt>
                <c:pt idx="115">
                  <c:v>1867</c:v>
                </c:pt>
                <c:pt idx="116">
                  <c:v>1868</c:v>
                </c:pt>
                <c:pt idx="117">
                  <c:v>1869</c:v>
                </c:pt>
                <c:pt idx="118">
                  <c:v>1870</c:v>
                </c:pt>
                <c:pt idx="119">
                  <c:v>1871</c:v>
                </c:pt>
                <c:pt idx="120">
                  <c:v>1872</c:v>
                </c:pt>
                <c:pt idx="121">
                  <c:v>1873</c:v>
                </c:pt>
                <c:pt idx="122">
                  <c:v>1874</c:v>
                </c:pt>
                <c:pt idx="123">
                  <c:v>1875</c:v>
                </c:pt>
                <c:pt idx="124">
                  <c:v>1876</c:v>
                </c:pt>
                <c:pt idx="125">
                  <c:v>1877</c:v>
                </c:pt>
                <c:pt idx="126">
                  <c:v>1878</c:v>
                </c:pt>
                <c:pt idx="127">
                  <c:v>1879</c:v>
                </c:pt>
                <c:pt idx="128">
                  <c:v>1880</c:v>
                </c:pt>
                <c:pt idx="129">
                  <c:v>1881</c:v>
                </c:pt>
                <c:pt idx="130">
                  <c:v>1882</c:v>
                </c:pt>
                <c:pt idx="131">
                  <c:v>1883</c:v>
                </c:pt>
                <c:pt idx="132">
                  <c:v>1884</c:v>
                </c:pt>
                <c:pt idx="133">
                  <c:v>1885</c:v>
                </c:pt>
                <c:pt idx="134">
                  <c:v>1886</c:v>
                </c:pt>
                <c:pt idx="135">
                  <c:v>1887</c:v>
                </c:pt>
                <c:pt idx="136">
                  <c:v>1888</c:v>
                </c:pt>
                <c:pt idx="137">
                  <c:v>1889</c:v>
                </c:pt>
                <c:pt idx="138">
                  <c:v>1890</c:v>
                </c:pt>
                <c:pt idx="139">
                  <c:v>1891</c:v>
                </c:pt>
                <c:pt idx="140">
                  <c:v>1892</c:v>
                </c:pt>
                <c:pt idx="141">
                  <c:v>1893</c:v>
                </c:pt>
                <c:pt idx="142">
                  <c:v>1894</c:v>
                </c:pt>
                <c:pt idx="143">
                  <c:v>1895</c:v>
                </c:pt>
                <c:pt idx="144">
                  <c:v>1896</c:v>
                </c:pt>
                <c:pt idx="145">
                  <c:v>1897</c:v>
                </c:pt>
                <c:pt idx="146">
                  <c:v>1898</c:v>
                </c:pt>
                <c:pt idx="147">
                  <c:v>1899</c:v>
                </c:pt>
                <c:pt idx="148">
                  <c:v>1900</c:v>
                </c:pt>
                <c:pt idx="149">
                  <c:v>1901</c:v>
                </c:pt>
                <c:pt idx="150">
                  <c:v>1902</c:v>
                </c:pt>
                <c:pt idx="151">
                  <c:v>1903</c:v>
                </c:pt>
                <c:pt idx="152">
                  <c:v>1904</c:v>
                </c:pt>
                <c:pt idx="153">
                  <c:v>1905</c:v>
                </c:pt>
                <c:pt idx="154">
                  <c:v>1906</c:v>
                </c:pt>
                <c:pt idx="155">
                  <c:v>1907</c:v>
                </c:pt>
                <c:pt idx="156">
                  <c:v>1908</c:v>
                </c:pt>
                <c:pt idx="157">
                  <c:v>1909</c:v>
                </c:pt>
                <c:pt idx="158">
                  <c:v>1910</c:v>
                </c:pt>
                <c:pt idx="159">
                  <c:v>1911</c:v>
                </c:pt>
                <c:pt idx="160">
                  <c:v>1912</c:v>
                </c:pt>
                <c:pt idx="161">
                  <c:v>1913</c:v>
                </c:pt>
                <c:pt idx="162">
                  <c:v>1914</c:v>
                </c:pt>
                <c:pt idx="163">
                  <c:v>1915</c:v>
                </c:pt>
                <c:pt idx="164">
                  <c:v>1916</c:v>
                </c:pt>
                <c:pt idx="165">
                  <c:v>1917</c:v>
                </c:pt>
                <c:pt idx="166">
                  <c:v>1918</c:v>
                </c:pt>
                <c:pt idx="167">
                  <c:v>1919</c:v>
                </c:pt>
                <c:pt idx="168">
                  <c:v>1920</c:v>
                </c:pt>
                <c:pt idx="169">
                  <c:v>1921</c:v>
                </c:pt>
                <c:pt idx="170">
                  <c:v>1922</c:v>
                </c:pt>
                <c:pt idx="171">
                  <c:v>1923</c:v>
                </c:pt>
                <c:pt idx="172">
                  <c:v>1924</c:v>
                </c:pt>
                <c:pt idx="173">
                  <c:v>1925</c:v>
                </c:pt>
                <c:pt idx="174">
                  <c:v>1926</c:v>
                </c:pt>
                <c:pt idx="175">
                  <c:v>1927</c:v>
                </c:pt>
                <c:pt idx="176">
                  <c:v>1928</c:v>
                </c:pt>
                <c:pt idx="177">
                  <c:v>1929</c:v>
                </c:pt>
                <c:pt idx="178">
                  <c:v>1930</c:v>
                </c:pt>
                <c:pt idx="179">
                  <c:v>1931</c:v>
                </c:pt>
                <c:pt idx="180">
                  <c:v>1932</c:v>
                </c:pt>
                <c:pt idx="181">
                  <c:v>1933</c:v>
                </c:pt>
                <c:pt idx="182">
                  <c:v>1934</c:v>
                </c:pt>
                <c:pt idx="183">
                  <c:v>1935</c:v>
                </c:pt>
                <c:pt idx="184">
                  <c:v>1936</c:v>
                </c:pt>
                <c:pt idx="185">
                  <c:v>1937</c:v>
                </c:pt>
                <c:pt idx="186">
                  <c:v>1938</c:v>
                </c:pt>
                <c:pt idx="187">
                  <c:v>1939</c:v>
                </c:pt>
                <c:pt idx="188">
                  <c:v>1940</c:v>
                </c:pt>
                <c:pt idx="189">
                  <c:v>1941</c:v>
                </c:pt>
                <c:pt idx="190">
                  <c:v>1942</c:v>
                </c:pt>
                <c:pt idx="191">
                  <c:v>1943</c:v>
                </c:pt>
                <c:pt idx="192">
                  <c:v>1944</c:v>
                </c:pt>
                <c:pt idx="193">
                  <c:v>1945</c:v>
                </c:pt>
                <c:pt idx="194">
                  <c:v>1946</c:v>
                </c:pt>
                <c:pt idx="195">
                  <c:v>1947</c:v>
                </c:pt>
                <c:pt idx="196">
                  <c:v>1948</c:v>
                </c:pt>
                <c:pt idx="197">
                  <c:v>1949</c:v>
                </c:pt>
                <c:pt idx="198">
                  <c:v>1950</c:v>
                </c:pt>
                <c:pt idx="199">
                  <c:v>1951</c:v>
                </c:pt>
                <c:pt idx="200">
                  <c:v>1952</c:v>
                </c:pt>
                <c:pt idx="201">
                  <c:v>1953</c:v>
                </c:pt>
                <c:pt idx="202">
                  <c:v>1954</c:v>
                </c:pt>
                <c:pt idx="203">
                  <c:v>1955</c:v>
                </c:pt>
                <c:pt idx="204">
                  <c:v>1956</c:v>
                </c:pt>
                <c:pt idx="205">
                  <c:v>1957</c:v>
                </c:pt>
                <c:pt idx="206">
                  <c:v>1958</c:v>
                </c:pt>
                <c:pt idx="207">
                  <c:v>1959</c:v>
                </c:pt>
                <c:pt idx="208">
                  <c:v>1960</c:v>
                </c:pt>
                <c:pt idx="209">
                  <c:v>1961</c:v>
                </c:pt>
                <c:pt idx="210">
                  <c:v>1962</c:v>
                </c:pt>
                <c:pt idx="211">
                  <c:v>1963</c:v>
                </c:pt>
                <c:pt idx="212">
                  <c:v>1964</c:v>
                </c:pt>
                <c:pt idx="213">
                  <c:v>1965</c:v>
                </c:pt>
                <c:pt idx="214">
                  <c:v>1966</c:v>
                </c:pt>
                <c:pt idx="215">
                  <c:v>1967</c:v>
                </c:pt>
                <c:pt idx="216">
                  <c:v>1968</c:v>
                </c:pt>
                <c:pt idx="217">
                  <c:v>1969</c:v>
                </c:pt>
                <c:pt idx="218">
                  <c:v>1970</c:v>
                </c:pt>
                <c:pt idx="219">
                  <c:v>1971</c:v>
                </c:pt>
                <c:pt idx="220">
                  <c:v>1972</c:v>
                </c:pt>
                <c:pt idx="221">
                  <c:v>1973</c:v>
                </c:pt>
                <c:pt idx="222">
                  <c:v>1974</c:v>
                </c:pt>
                <c:pt idx="223">
                  <c:v>1975</c:v>
                </c:pt>
                <c:pt idx="224">
                  <c:v>1976</c:v>
                </c:pt>
                <c:pt idx="225">
                  <c:v>1977</c:v>
                </c:pt>
                <c:pt idx="226">
                  <c:v>1978</c:v>
                </c:pt>
                <c:pt idx="227">
                  <c:v>1979</c:v>
                </c:pt>
                <c:pt idx="228">
                  <c:v>1980</c:v>
                </c:pt>
                <c:pt idx="229">
                  <c:v>1981</c:v>
                </c:pt>
                <c:pt idx="230">
                  <c:v>1982</c:v>
                </c:pt>
                <c:pt idx="231">
                  <c:v>1983</c:v>
                </c:pt>
                <c:pt idx="232">
                  <c:v>1984</c:v>
                </c:pt>
                <c:pt idx="233">
                  <c:v>1985</c:v>
                </c:pt>
                <c:pt idx="234">
                  <c:v>1986</c:v>
                </c:pt>
                <c:pt idx="235">
                  <c:v>1987</c:v>
                </c:pt>
                <c:pt idx="236">
                  <c:v>1988</c:v>
                </c:pt>
                <c:pt idx="237">
                  <c:v>1989</c:v>
                </c:pt>
                <c:pt idx="238">
                  <c:v>1990</c:v>
                </c:pt>
                <c:pt idx="239">
                  <c:v>1991</c:v>
                </c:pt>
                <c:pt idx="240">
                  <c:v>1992</c:v>
                </c:pt>
                <c:pt idx="241">
                  <c:v>1993</c:v>
                </c:pt>
                <c:pt idx="242">
                  <c:v>1994</c:v>
                </c:pt>
                <c:pt idx="243">
                  <c:v>1995</c:v>
                </c:pt>
                <c:pt idx="244">
                  <c:v>1996</c:v>
                </c:pt>
                <c:pt idx="245">
                  <c:v>1997</c:v>
                </c:pt>
                <c:pt idx="246">
                  <c:v>1998</c:v>
                </c:pt>
                <c:pt idx="247">
                  <c:v>1999</c:v>
                </c:pt>
                <c:pt idx="248">
                  <c:v>2000</c:v>
                </c:pt>
                <c:pt idx="249">
                  <c:v>2001</c:v>
                </c:pt>
                <c:pt idx="250">
                  <c:v>2002</c:v>
                </c:pt>
                <c:pt idx="251">
                  <c:v>2003</c:v>
                </c:pt>
                <c:pt idx="252">
                  <c:v>2004</c:v>
                </c:pt>
                <c:pt idx="253">
                  <c:v>2005</c:v>
                </c:pt>
                <c:pt idx="254">
                  <c:v>2006</c:v>
                </c:pt>
                <c:pt idx="255">
                  <c:v>2007</c:v>
                </c:pt>
                <c:pt idx="256">
                  <c:v>2008</c:v>
                </c:pt>
                <c:pt idx="257">
                  <c:v>2009</c:v>
                </c:pt>
                <c:pt idx="258">
                  <c:v>2010</c:v>
                </c:pt>
                <c:pt idx="259">
                  <c:v>2011</c:v>
                </c:pt>
                <c:pt idx="260">
                  <c:v>2012</c:v>
                </c:pt>
                <c:pt idx="261">
                  <c:v>2013</c:v>
                </c:pt>
              </c:numCache>
            </c:numRef>
          </c:cat>
          <c:val>
            <c:numRef>
              <c:f>joint_table!$C$2:$C$263</c:f>
              <c:numCache>
                <c:formatCode>General</c:formatCode>
                <c:ptCount val="262"/>
                <c:pt idx="0">
                  <c:v>7.089999999999999</c:v>
                </c:pt>
                <c:pt idx="1">
                  <c:v>7.4883333333333324</c:v>
                </c:pt>
                <c:pt idx="2">
                  <c:v>7.1766666666666667</c:v>
                </c:pt>
                <c:pt idx="3">
                  <c:v>8.3149999999999995</c:v>
                </c:pt>
                <c:pt idx="4">
                  <c:v>8.5014285714285709</c:v>
                </c:pt>
                <c:pt idx="5">
                  <c:v>8.5824999999999996</c:v>
                </c:pt>
                <c:pt idx="6">
                  <c:v>8.5455555555555556</c:v>
                </c:pt>
                <c:pt idx="7">
                  <c:v>8.5949999999999989</c:v>
                </c:pt>
                <c:pt idx="8">
                  <c:v>8.5109999999999992</c:v>
                </c:pt>
                <c:pt idx="9">
                  <c:v>8.4830000000000005</c:v>
                </c:pt>
                <c:pt idx="10">
                  <c:v>8.8520000000000003</c:v>
                </c:pt>
                <c:pt idx="11">
                  <c:v>8.8420000000000005</c:v>
                </c:pt>
                <c:pt idx="12">
                  <c:v>8.8840000000000003</c:v>
                </c:pt>
                <c:pt idx="13">
                  <c:v>8.9120000000000008</c:v>
                </c:pt>
                <c:pt idx="14">
                  <c:v>8.8369999999999997</c:v>
                </c:pt>
                <c:pt idx="15">
                  <c:v>8.7360000000000007</c:v>
                </c:pt>
                <c:pt idx="16">
                  <c:v>8.7140000000000004</c:v>
                </c:pt>
                <c:pt idx="17">
                  <c:v>8.6560000000000006</c:v>
                </c:pt>
                <c:pt idx="18">
                  <c:v>8.6069999999999993</c:v>
                </c:pt>
                <c:pt idx="19">
                  <c:v>8.4049999999999994</c:v>
                </c:pt>
                <c:pt idx="20">
                  <c:v>8.4649999999999999</c:v>
                </c:pt>
                <c:pt idx="21">
                  <c:v>8.5549999999999997</c:v>
                </c:pt>
                <c:pt idx="22">
                  <c:v>8.51</c:v>
                </c:pt>
                <c:pt idx="23">
                  <c:v>8.6660000000000004</c:v>
                </c:pt>
                <c:pt idx="24">
                  <c:v>8.6149999999999984</c:v>
                </c:pt>
                <c:pt idx="25">
                  <c:v>8.6300000000000008</c:v>
                </c:pt>
                <c:pt idx="26">
                  <c:v>8.7700000000000014</c:v>
                </c:pt>
                <c:pt idx="27">
                  <c:v>8.9710000000000001</c:v>
                </c:pt>
                <c:pt idx="28">
                  <c:v>8.9990000000000006</c:v>
                </c:pt>
                <c:pt idx="29">
                  <c:v>9.2520000000000007</c:v>
                </c:pt>
                <c:pt idx="30">
                  <c:v>9.1999999999999993</c:v>
                </c:pt>
                <c:pt idx="31">
                  <c:v>9.2240000000000002</c:v>
                </c:pt>
                <c:pt idx="32">
                  <c:v>9.1449999999999996</c:v>
                </c:pt>
                <c:pt idx="33">
                  <c:v>8.8770000000000007</c:v>
                </c:pt>
                <c:pt idx="34">
                  <c:v>8.8090000000000011</c:v>
                </c:pt>
                <c:pt idx="35">
                  <c:v>8.9069999999999983</c:v>
                </c:pt>
                <c:pt idx="36">
                  <c:v>8.7970000000000006</c:v>
                </c:pt>
                <c:pt idx="37">
                  <c:v>8.6489999999999991</c:v>
                </c:pt>
                <c:pt idx="38">
                  <c:v>8.68</c:v>
                </c:pt>
                <c:pt idx="39">
                  <c:v>8.6369999999999987</c:v>
                </c:pt>
                <c:pt idx="40">
                  <c:v>8.6660000000000004</c:v>
                </c:pt>
                <c:pt idx="41">
                  <c:v>8.6080000000000005</c:v>
                </c:pt>
                <c:pt idx="42">
                  <c:v>8.843</c:v>
                </c:pt>
                <c:pt idx="43">
                  <c:v>8.9879999999999995</c:v>
                </c:pt>
                <c:pt idx="44">
                  <c:v>9.1210000000000004</c:v>
                </c:pt>
                <c:pt idx="45">
                  <c:v>9.2010000000000023</c:v>
                </c:pt>
                <c:pt idx="46">
                  <c:v>9.3010000000000002</c:v>
                </c:pt>
                <c:pt idx="47">
                  <c:v>9.0739999999999998</c:v>
                </c:pt>
                <c:pt idx="48">
                  <c:v>9.0249999999999986</c:v>
                </c:pt>
                <c:pt idx="49">
                  <c:v>9.0309999999999988</c:v>
                </c:pt>
                <c:pt idx="50">
                  <c:v>9.0489999999999995</c:v>
                </c:pt>
                <c:pt idx="51">
                  <c:v>8.9329999999999981</c:v>
                </c:pt>
                <c:pt idx="52">
                  <c:v>8.7669999999999995</c:v>
                </c:pt>
                <c:pt idx="53">
                  <c:v>8.6</c:v>
                </c:pt>
                <c:pt idx="54">
                  <c:v>8.6660000000000004</c:v>
                </c:pt>
                <c:pt idx="55">
                  <c:v>8.6010000000000009</c:v>
                </c:pt>
                <c:pt idx="56">
                  <c:v>8.4830000000000005</c:v>
                </c:pt>
                <c:pt idx="57">
                  <c:v>8.6770000000000014</c:v>
                </c:pt>
                <c:pt idx="58">
                  <c:v>8.6630000000000003</c:v>
                </c:pt>
                <c:pt idx="59">
                  <c:v>8.6950000000000021</c:v>
                </c:pt>
                <c:pt idx="60">
                  <c:v>8.5220000000000002</c:v>
                </c:pt>
                <c:pt idx="61">
                  <c:v>8.5859999999999985</c:v>
                </c:pt>
                <c:pt idx="62">
                  <c:v>8.4959999999999987</c:v>
                </c:pt>
                <c:pt idx="63">
                  <c:v>8.6140000000000008</c:v>
                </c:pt>
                <c:pt idx="64">
                  <c:v>8.4219999999999988</c:v>
                </c:pt>
                <c:pt idx="65">
                  <c:v>8.3720000000000017</c:v>
                </c:pt>
                <c:pt idx="66">
                  <c:v>8.4570000000000007</c:v>
                </c:pt>
                <c:pt idx="67">
                  <c:v>8.5340000000000007</c:v>
                </c:pt>
                <c:pt idx="68">
                  <c:v>8.4740000000000002</c:v>
                </c:pt>
                <c:pt idx="69">
                  <c:v>8.3960000000000008</c:v>
                </c:pt>
                <c:pt idx="70">
                  <c:v>8.6660000000000004</c:v>
                </c:pt>
                <c:pt idx="71">
                  <c:v>8.6260000000000012</c:v>
                </c:pt>
                <c:pt idx="72">
                  <c:v>8.8410000000000011</c:v>
                </c:pt>
                <c:pt idx="73">
                  <c:v>8.9349999999999987</c:v>
                </c:pt>
                <c:pt idx="74">
                  <c:v>9.0949999999999989</c:v>
                </c:pt>
                <c:pt idx="75">
                  <c:v>9.1019999999999985</c:v>
                </c:pt>
                <c:pt idx="76">
                  <c:v>9.0959999999999983</c:v>
                </c:pt>
                <c:pt idx="77">
                  <c:v>8.8049999999999997</c:v>
                </c:pt>
                <c:pt idx="78">
                  <c:v>8.827</c:v>
                </c:pt>
                <c:pt idx="79">
                  <c:v>8.8050000000000015</c:v>
                </c:pt>
                <c:pt idx="80">
                  <c:v>8.6340000000000003</c:v>
                </c:pt>
                <c:pt idx="81">
                  <c:v>8.697000000000001</c:v>
                </c:pt>
                <c:pt idx="82">
                  <c:v>8.7759999999999998</c:v>
                </c:pt>
                <c:pt idx="83">
                  <c:v>8.7249999999999996</c:v>
                </c:pt>
                <c:pt idx="84">
                  <c:v>8.6780000000000008</c:v>
                </c:pt>
                <c:pt idx="85">
                  <c:v>8.5909999999999993</c:v>
                </c:pt>
                <c:pt idx="86">
                  <c:v>8.3950000000000014</c:v>
                </c:pt>
                <c:pt idx="87">
                  <c:v>8.6059999999999999</c:v>
                </c:pt>
                <c:pt idx="88">
                  <c:v>8.5719999999999992</c:v>
                </c:pt>
                <c:pt idx="89">
                  <c:v>8.5849999999999991</c:v>
                </c:pt>
                <c:pt idx="90">
                  <c:v>8.6020000000000003</c:v>
                </c:pt>
                <c:pt idx="91">
                  <c:v>8.6310000000000002</c:v>
                </c:pt>
                <c:pt idx="92">
                  <c:v>8.3760000000000012</c:v>
                </c:pt>
                <c:pt idx="93">
                  <c:v>8.286999999999999</c:v>
                </c:pt>
                <c:pt idx="94">
                  <c:v>8.3829999999999991</c:v>
                </c:pt>
                <c:pt idx="95">
                  <c:v>8.3949999999999996</c:v>
                </c:pt>
                <c:pt idx="96">
                  <c:v>8.5719999999999992</c:v>
                </c:pt>
                <c:pt idx="97">
                  <c:v>8.5120000000000005</c:v>
                </c:pt>
                <c:pt idx="98">
                  <c:v>8.5579999999999998</c:v>
                </c:pt>
                <c:pt idx="99">
                  <c:v>8.5019999999999989</c:v>
                </c:pt>
                <c:pt idx="100">
                  <c:v>8.6050000000000004</c:v>
                </c:pt>
                <c:pt idx="101">
                  <c:v>8.4420000000000002</c:v>
                </c:pt>
                <c:pt idx="102">
                  <c:v>8.5259999999999998</c:v>
                </c:pt>
                <c:pt idx="103">
                  <c:v>8.4409999999999989</c:v>
                </c:pt>
                <c:pt idx="104">
                  <c:v>8.3069999999999986</c:v>
                </c:pt>
                <c:pt idx="105">
                  <c:v>8.4220000000000006</c:v>
                </c:pt>
                <c:pt idx="106">
                  <c:v>8.3439999999999976</c:v>
                </c:pt>
                <c:pt idx="107">
                  <c:v>8.5009999999999994</c:v>
                </c:pt>
                <c:pt idx="108">
                  <c:v>8.4809999999999999</c:v>
                </c:pt>
                <c:pt idx="109">
                  <c:v>8.5180000000000007</c:v>
                </c:pt>
                <c:pt idx="110">
                  <c:v>8.4550000000000018</c:v>
                </c:pt>
                <c:pt idx="111">
                  <c:v>8.6810000000000009</c:v>
                </c:pt>
                <c:pt idx="112">
                  <c:v>8.5109999999999992</c:v>
                </c:pt>
                <c:pt idx="113">
                  <c:v>8.6919999999999984</c:v>
                </c:pt>
                <c:pt idx="114">
                  <c:v>8.7859999999999978</c:v>
                </c:pt>
                <c:pt idx="115">
                  <c:v>8.6879999999999988</c:v>
                </c:pt>
                <c:pt idx="116">
                  <c:v>8.9149999999999991</c:v>
                </c:pt>
                <c:pt idx="117">
                  <c:v>8.8610000000000007</c:v>
                </c:pt>
                <c:pt idx="118">
                  <c:v>8.8180000000000014</c:v>
                </c:pt>
                <c:pt idx="119">
                  <c:v>8.6389999999999993</c:v>
                </c:pt>
                <c:pt idx="120">
                  <c:v>8.745000000000001</c:v>
                </c:pt>
                <c:pt idx="121">
                  <c:v>8.6909999999999989</c:v>
                </c:pt>
                <c:pt idx="122">
                  <c:v>8.9</c:v>
                </c:pt>
                <c:pt idx="123">
                  <c:v>8.8159999999999989</c:v>
                </c:pt>
                <c:pt idx="124">
                  <c:v>8.7360000000000007</c:v>
                </c:pt>
                <c:pt idx="125">
                  <c:v>8.7900000000000009</c:v>
                </c:pt>
                <c:pt idx="126">
                  <c:v>8.7040000000000006</c:v>
                </c:pt>
                <c:pt idx="127">
                  <c:v>8.5439999999999987</c:v>
                </c:pt>
                <c:pt idx="128">
                  <c:v>8.6949999999999985</c:v>
                </c:pt>
                <c:pt idx="129">
                  <c:v>8.7620000000000005</c:v>
                </c:pt>
                <c:pt idx="130">
                  <c:v>8.6930000000000014</c:v>
                </c:pt>
                <c:pt idx="131">
                  <c:v>8.6199999999999992</c:v>
                </c:pt>
                <c:pt idx="132">
                  <c:v>8.6320000000000014</c:v>
                </c:pt>
                <c:pt idx="133">
                  <c:v>8.6750000000000007</c:v>
                </c:pt>
                <c:pt idx="134">
                  <c:v>8.6660000000000004</c:v>
                </c:pt>
                <c:pt idx="135">
                  <c:v>8.5639999999999983</c:v>
                </c:pt>
                <c:pt idx="136">
                  <c:v>8.3869999999999987</c:v>
                </c:pt>
                <c:pt idx="137">
                  <c:v>8.4749999999999979</c:v>
                </c:pt>
                <c:pt idx="138">
                  <c:v>8.4019999999999992</c:v>
                </c:pt>
                <c:pt idx="139">
                  <c:v>8.4749999999999996</c:v>
                </c:pt>
                <c:pt idx="140">
                  <c:v>8.375</c:v>
                </c:pt>
                <c:pt idx="141">
                  <c:v>8.3710000000000004</c:v>
                </c:pt>
                <c:pt idx="142">
                  <c:v>8.3469999999999995</c:v>
                </c:pt>
                <c:pt idx="143">
                  <c:v>8.3279999999999994</c:v>
                </c:pt>
                <c:pt idx="144">
                  <c:v>8.3299999999999983</c:v>
                </c:pt>
                <c:pt idx="145">
                  <c:v>8.4060000000000006</c:v>
                </c:pt>
                <c:pt idx="146">
                  <c:v>8.5869999999999997</c:v>
                </c:pt>
                <c:pt idx="147">
                  <c:v>8.6490000000000009</c:v>
                </c:pt>
                <c:pt idx="148">
                  <c:v>8.7299999999999986</c:v>
                </c:pt>
                <c:pt idx="149">
                  <c:v>8.7399999999999984</c:v>
                </c:pt>
                <c:pt idx="150">
                  <c:v>8.6750000000000007</c:v>
                </c:pt>
                <c:pt idx="151">
                  <c:v>8.7530000000000001</c:v>
                </c:pt>
                <c:pt idx="152">
                  <c:v>8.7720000000000002</c:v>
                </c:pt>
                <c:pt idx="153">
                  <c:v>8.8339999999999996</c:v>
                </c:pt>
                <c:pt idx="154">
                  <c:v>8.9080000000000013</c:v>
                </c:pt>
                <c:pt idx="155">
                  <c:v>8.8910000000000018</c:v>
                </c:pt>
                <c:pt idx="156">
                  <c:v>8.7839999999999989</c:v>
                </c:pt>
                <c:pt idx="157">
                  <c:v>8.7039999999999988</c:v>
                </c:pt>
                <c:pt idx="158">
                  <c:v>8.7210000000000001</c:v>
                </c:pt>
                <c:pt idx="159">
                  <c:v>8.8520000000000003</c:v>
                </c:pt>
                <c:pt idx="160">
                  <c:v>8.9379999999999988</c:v>
                </c:pt>
                <c:pt idx="161">
                  <c:v>8.9509999999999987</c:v>
                </c:pt>
                <c:pt idx="162">
                  <c:v>8.9859999999999989</c:v>
                </c:pt>
                <c:pt idx="163">
                  <c:v>8.9520000000000017</c:v>
                </c:pt>
                <c:pt idx="164">
                  <c:v>8.9510000000000005</c:v>
                </c:pt>
                <c:pt idx="165">
                  <c:v>8.9379999999999988</c:v>
                </c:pt>
                <c:pt idx="166">
                  <c:v>9.0449999999999999</c:v>
                </c:pt>
                <c:pt idx="167">
                  <c:v>9.0289999999999999</c:v>
                </c:pt>
                <c:pt idx="168">
                  <c:v>9.0330000000000013</c:v>
                </c:pt>
                <c:pt idx="169">
                  <c:v>9.022000000000002</c:v>
                </c:pt>
                <c:pt idx="170">
                  <c:v>8.9490000000000016</c:v>
                </c:pt>
                <c:pt idx="171">
                  <c:v>8.8659999999999997</c:v>
                </c:pt>
                <c:pt idx="172">
                  <c:v>8.7459999999999987</c:v>
                </c:pt>
                <c:pt idx="173">
                  <c:v>8.8219999999999992</c:v>
                </c:pt>
                <c:pt idx="174">
                  <c:v>8.8489999999999984</c:v>
                </c:pt>
                <c:pt idx="175">
                  <c:v>8.8819999999999997</c:v>
                </c:pt>
                <c:pt idx="176">
                  <c:v>8.831999999999999</c:v>
                </c:pt>
                <c:pt idx="177">
                  <c:v>8.8309999999999995</c:v>
                </c:pt>
                <c:pt idx="178">
                  <c:v>8.8420000000000005</c:v>
                </c:pt>
                <c:pt idx="179">
                  <c:v>8.6989999999999998</c:v>
                </c:pt>
                <c:pt idx="180">
                  <c:v>8.8460000000000001</c:v>
                </c:pt>
                <c:pt idx="181">
                  <c:v>8.8200000000000021</c:v>
                </c:pt>
                <c:pt idx="182">
                  <c:v>9.0590000000000011</c:v>
                </c:pt>
                <c:pt idx="183">
                  <c:v>9.0610000000000017</c:v>
                </c:pt>
                <c:pt idx="184">
                  <c:v>9.0340000000000007</c:v>
                </c:pt>
                <c:pt idx="185">
                  <c:v>9.102999999999998</c:v>
                </c:pt>
                <c:pt idx="186">
                  <c:v>9.1879999999999988</c:v>
                </c:pt>
                <c:pt idx="187">
                  <c:v>9.320999999999998</c:v>
                </c:pt>
                <c:pt idx="188">
                  <c:v>9.077</c:v>
                </c:pt>
                <c:pt idx="189">
                  <c:v>9.0040000000000013</c:v>
                </c:pt>
                <c:pt idx="190">
                  <c:v>8.8610000000000007</c:v>
                </c:pt>
                <c:pt idx="191">
                  <c:v>8.9960000000000004</c:v>
                </c:pt>
                <c:pt idx="192">
                  <c:v>8.8580000000000005</c:v>
                </c:pt>
                <c:pt idx="193">
                  <c:v>8.8879999999999999</c:v>
                </c:pt>
                <c:pt idx="194">
                  <c:v>8.870000000000001</c:v>
                </c:pt>
                <c:pt idx="195">
                  <c:v>8.8080000000000016</c:v>
                </c:pt>
                <c:pt idx="196">
                  <c:v>8.8270000000000017</c:v>
                </c:pt>
                <c:pt idx="197">
                  <c:v>8.8990000000000009</c:v>
                </c:pt>
                <c:pt idx="198">
                  <c:v>9.1319999999999997</c:v>
                </c:pt>
                <c:pt idx="199">
                  <c:v>9.3419999999999987</c:v>
                </c:pt>
                <c:pt idx="200">
                  <c:v>9.423</c:v>
                </c:pt>
                <c:pt idx="201">
                  <c:v>9.4689999999999994</c:v>
                </c:pt>
                <c:pt idx="202">
                  <c:v>9.3789999999999996</c:v>
                </c:pt>
                <c:pt idx="203">
                  <c:v>9.2509999999999977</c:v>
                </c:pt>
                <c:pt idx="204">
                  <c:v>9.0959999999999983</c:v>
                </c:pt>
                <c:pt idx="205">
                  <c:v>9.1630000000000003</c:v>
                </c:pt>
                <c:pt idx="206">
                  <c:v>9.072000000000001</c:v>
                </c:pt>
                <c:pt idx="207">
                  <c:v>9.0559999999999992</c:v>
                </c:pt>
                <c:pt idx="208">
                  <c:v>9.0410000000000004</c:v>
                </c:pt>
                <c:pt idx="209">
                  <c:v>9.0500000000000007</c:v>
                </c:pt>
                <c:pt idx="210">
                  <c:v>9.0020000000000007</c:v>
                </c:pt>
                <c:pt idx="211">
                  <c:v>8.8009999999999984</c:v>
                </c:pt>
                <c:pt idx="212">
                  <c:v>8.8440000000000012</c:v>
                </c:pt>
                <c:pt idx="213">
                  <c:v>8.8410000000000011</c:v>
                </c:pt>
                <c:pt idx="214">
                  <c:v>9.0180000000000007</c:v>
                </c:pt>
                <c:pt idx="215">
                  <c:v>9.08</c:v>
                </c:pt>
                <c:pt idx="216">
                  <c:v>9.1029999999999998</c:v>
                </c:pt>
                <c:pt idx="217">
                  <c:v>8.958000000000002</c:v>
                </c:pt>
                <c:pt idx="218">
                  <c:v>8.8790000000000013</c:v>
                </c:pt>
                <c:pt idx="219">
                  <c:v>8.8520000000000003</c:v>
                </c:pt>
                <c:pt idx="220">
                  <c:v>8.9269999999999978</c:v>
                </c:pt>
                <c:pt idx="221">
                  <c:v>9.0389999999999997</c:v>
                </c:pt>
                <c:pt idx="222">
                  <c:v>9.1440000000000001</c:v>
                </c:pt>
                <c:pt idx="223">
                  <c:v>9.3189999999999991</c:v>
                </c:pt>
                <c:pt idx="224">
                  <c:v>9.3000000000000007</c:v>
                </c:pt>
                <c:pt idx="225">
                  <c:v>9.2460000000000004</c:v>
                </c:pt>
                <c:pt idx="226">
                  <c:v>9.2040000000000006</c:v>
                </c:pt>
                <c:pt idx="227">
                  <c:v>9.2140000000000004</c:v>
                </c:pt>
                <c:pt idx="228">
                  <c:v>9.1969999999999992</c:v>
                </c:pt>
                <c:pt idx="229">
                  <c:v>9.1610000000000014</c:v>
                </c:pt>
                <c:pt idx="230">
                  <c:v>9.2809999999999988</c:v>
                </c:pt>
                <c:pt idx="231">
                  <c:v>9.3780000000000001</c:v>
                </c:pt>
                <c:pt idx="232">
                  <c:v>9.2829999999999977</c:v>
                </c:pt>
                <c:pt idx="233">
                  <c:v>9.1210000000000004</c:v>
                </c:pt>
                <c:pt idx="234">
                  <c:v>9.0839999999999996</c:v>
                </c:pt>
                <c:pt idx="235">
                  <c:v>8.9390000000000018</c:v>
                </c:pt>
                <c:pt idx="236">
                  <c:v>9.0549999999999997</c:v>
                </c:pt>
                <c:pt idx="237">
                  <c:v>9.2739999999999991</c:v>
                </c:pt>
                <c:pt idx="238">
                  <c:v>9.5190000000000001</c:v>
                </c:pt>
                <c:pt idx="239">
                  <c:v>9.536999999999999</c:v>
                </c:pt>
                <c:pt idx="240">
                  <c:v>9.5670000000000002</c:v>
                </c:pt>
                <c:pt idx="241">
                  <c:v>9.48</c:v>
                </c:pt>
                <c:pt idx="242">
                  <c:v>9.6289999999999996</c:v>
                </c:pt>
                <c:pt idx="243">
                  <c:v>9.7580000000000009</c:v>
                </c:pt>
                <c:pt idx="244">
                  <c:v>9.668000000000001</c:v>
                </c:pt>
                <c:pt idx="245">
                  <c:v>9.8320000000000007</c:v>
                </c:pt>
                <c:pt idx="246">
                  <c:v>9.8349999999999991</c:v>
                </c:pt>
                <c:pt idx="247">
                  <c:v>9.8210000000000015</c:v>
                </c:pt>
                <c:pt idx="248">
                  <c:v>9.8460000000000001</c:v>
                </c:pt>
                <c:pt idx="249">
                  <c:v>9.8789999999999996</c:v>
                </c:pt>
                <c:pt idx="250">
                  <c:v>9.8670000000000009</c:v>
                </c:pt>
                <c:pt idx="251">
                  <c:v>9.9400000000000013</c:v>
                </c:pt>
                <c:pt idx="252">
                  <c:v>9.8789999999999996</c:v>
                </c:pt>
                <c:pt idx="253">
                  <c:v>9.895999999999999</c:v>
                </c:pt>
                <c:pt idx="254">
                  <c:v>10.163</c:v>
                </c:pt>
                <c:pt idx="255">
                  <c:v>10.278</c:v>
                </c:pt>
                <c:pt idx="256">
                  <c:v>10.338999999999999</c:v>
                </c:pt>
                <c:pt idx="257">
                  <c:v>10.286999999999999</c:v>
                </c:pt>
                <c:pt idx="258">
                  <c:v>10.052</c:v>
                </c:pt>
                <c:pt idx="259">
                  <c:v>10.139000000000001</c:v>
                </c:pt>
                <c:pt idx="260">
                  <c:v>10.109</c:v>
                </c:pt>
                <c:pt idx="261">
                  <c:v>10.114000000000001</c:v>
                </c:pt>
              </c:numCache>
            </c:numRef>
          </c:val>
          <c:smooth val="0"/>
          <c:extLst>
            <c:ext xmlns:c16="http://schemas.microsoft.com/office/drawing/2014/chart" uri="{C3380CC4-5D6E-409C-BE32-E72D297353CC}">
              <c16:uniqueId val="{00000001-CADC-2746-A13E-3B0018E5AA84}"/>
            </c:ext>
          </c:extLst>
        </c:ser>
        <c:dLbls>
          <c:showLegendKey val="0"/>
          <c:showVal val="0"/>
          <c:showCatName val="0"/>
          <c:showSerName val="0"/>
          <c:showPercent val="0"/>
          <c:showBubbleSize val="0"/>
        </c:dLbls>
        <c:smooth val="0"/>
        <c:axId val="-257453440"/>
        <c:axId val="-257451664"/>
      </c:lineChart>
      <c:catAx>
        <c:axId val="-257453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57451664"/>
        <c:crosses val="autoZero"/>
        <c:auto val="1"/>
        <c:lblAlgn val="ctr"/>
        <c:lblOffset val="100"/>
        <c:tickMarkSkip val="5"/>
        <c:noMultiLvlLbl val="0"/>
      </c:catAx>
      <c:valAx>
        <c:axId val="-2574516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in degrees Celsius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C;\-#.##0\ \°\C"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574534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12700</xdr:colOff>
      <xdr:row>0</xdr:row>
      <xdr:rowOff>127000</xdr:rowOff>
    </xdr:from>
    <xdr:to>
      <xdr:col>22</xdr:col>
      <xdr:colOff>457200</xdr:colOff>
      <xdr:row>27</xdr:row>
      <xdr:rowOff>6350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7"/>
  <sheetViews>
    <sheetView workbookViewId="0">
      <selection activeCell="C11" sqref="C11"/>
    </sheetView>
  </sheetViews>
  <sheetFormatPr baseColWidth="10" defaultRowHeight="16" x14ac:dyDescent="0.2"/>
  <sheetData>
    <row r="1" spans="1:3" x14ac:dyDescent="0.2">
      <c r="A1" s="1" t="s">
        <v>0</v>
      </c>
      <c r="B1" s="1" t="s">
        <v>1</v>
      </c>
      <c r="C1" s="1" t="s">
        <v>2</v>
      </c>
    </row>
    <row r="2" spans="1:3" x14ac:dyDescent="0.2">
      <c r="A2" s="1">
        <v>1750</v>
      </c>
      <c r="B2" s="1">
        <v>8.7200000000000006</v>
      </c>
      <c r="C2" s="1"/>
    </row>
    <row r="3" spans="1:3" x14ac:dyDescent="0.2">
      <c r="A3" s="1">
        <v>1751</v>
      </c>
      <c r="B3" s="1">
        <v>7.98</v>
      </c>
      <c r="C3" s="1"/>
    </row>
    <row r="4" spans="1:3" x14ac:dyDescent="0.2">
      <c r="A4" s="1">
        <v>1752</v>
      </c>
      <c r="B4" s="1">
        <v>5.78</v>
      </c>
      <c r="C4" s="1"/>
    </row>
    <row r="5" spans="1:3" x14ac:dyDescent="0.2">
      <c r="A5" s="1">
        <v>1753</v>
      </c>
      <c r="B5" s="1">
        <v>8.39</v>
      </c>
      <c r="C5" s="1"/>
    </row>
    <row r="6" spans="1:3" x14ac:dyDescent="0.2">
      <c r="A6" s="1">
        <v>1754</v>
      </c>
      <c r="B6" s="1">
        <v>8.4700000000000006</v>
      </c>
      <c r="C6" s="1"/>
    </row>
    <row r="7" spans="1:3" x14ac:dyDescent="0.2">
      <c r="A7" s="1">
        <v>1755</v>
      </c>
      <c r="B7" s="1">
        <v>8.36</v>
      </c>
      <c r="C7" s="1"/>
    </row>
    <row r="8" spans="1:3" x14ac:dyDescent="0.2">
      <c r="A8" s="1">
        <v>1756</v>
      </c>
      <c r="B8" s="1">
        <v>8.85</v>
      </c>
      <c r="C8" s="1"/>
    </row>
    <row r="9" spans="1:3" x14ac:dyDescent="0.2">
      <c r="A9" s="1">
        <v>1757</v>
      </c>
      <c r="B9" s="1">
        <v>9.02</v>
      </c>
      <c r="C9" s="1"/>
    </row>
    <row r="10" spans="1:3" x14ac:dyDescent="0.2">
      <c r="A10" s="1">
        <v>1758</v>
      </c>
      <c r="B10" s="1">
        <v>6.74</v>
      </c>
      <c r="C10" s="1"/>
    </row>
    <row r="11" spans="1:3" x14ac:dyDescent="0.2">
      <c r="A11" s="1">
        <v>1759</v>
      </c>
      <c r="B11" s="1">
        <v>7.99</v>
      </c>
      <c r="C11" s="1">
        <f>AVERAGE(B2:B11)</f>
        <v>8.0299999999999994</v>
      </c>
    </row>
    <row r="12" spans="1:3" x14ac:dyDescent="0.2">
      <c r="A12" s="1">
        <v>1760</v>
      </c>
      <c r="B12" s="1">
        <v>7.19</v>
      </c>
      <c r="C12" s="1">
        <f t="shared" ref="C12:C75" si="0">AVERAGE(B3:B12)</f>
        <v>7.8770000000000007</v>
      </c>
    </row>
    <row r="13" spans="1:3" x14ac:dyDescent="0.2">
      <c r="A13" s="1">
        <v>1761</v>
      </c>
      <c r="B13" s="1">
        <v>8.77</v>
      </c>
      <c r="C13" s="1">
        <f t="shared" si="0"/>
        <v>7.9560000000000004</v>
      </c>
    </row>
    <row r="14" spans="1:3" x14ac:dyDescent="0.2">
      <c r="A14" s="1">
        <v>1762</v>
      </c>
      <c r="B14" s="1">
        <v>8.61</v>
      </c>
      <c r="C14" s="1">
        <f t="shared" si="0"/>
        <v>8.2390000000000008</v>
      </c>
    </row>
    <row r="15" spans="1:3" x14ac:dyDescent="0.2">
      <c r="A15" s="1">
        <v>1763</v>
      </c>
      <c r="B15" s="1">
        <v>7.5</v>
      </c>
      <c r="C15" s="1">
        <f t="shared" si="0"/>
        <v>8.15</v>
      </c>
    </row>
    <row r="16" spans="1:3" x14ac:dyDescent="0.2">
      <c r="A16" s="1">
        <v>1764</v>
      </c>
      <c r="B16" s="1">
        <v>8.4</v>
      </c>
      <c r="C16" s="1">
        <f t="shared" si="0"/>
        <v>8.1430000000000007</v>
      </c>
    </row>
    <row r="17" spans="1:3" x14ac:dyDescent="0.2">
      <c r="A17" s="1">
        <v>1765</v>
      </c>
      <c r="B17" s="1">
        <v>8.25</v>
      </c>
      <c r="C17" s="1">
        <f t="shared" si="0"/>
        <v>8.1320000000000014</v>
      </c>
    </row>
    <row r="18" spans="1:3" x14ac:dyDescent="0.2">
      <c r="A18" s="1">
        <v>1766</v>
      </c>
      <c r="B18" s="1">
        <v>8.41</v>
      </c>
      <c r="C18" s="1">
        <f t="shared" si="0"/>
        <v>8.0879999999999992</v>
      </c>
    </row>
    <row r="19" spans="1:3" x14ac:dyDescent="0.2">
      <c r="A19" s="1">
        <v>1767</v>
      </c>
      <c r="B19" s="1">
        <v>8.2200000000000006</v>
      </c>
      <c r="C19" s="1">
        <f t="shared" si="0"/>
        <v>8.0079999999999991</v>
      </c>
    </row>
    <row r="20" spans="1:3" x14ac:dyDescent="0.2">
      <c r="A20" s="1">
        <v>1768</v>
      </c>
      <c r="B20" s="1">
        <v>6.78</v>
      </c>
      <c r="C20" s="1">
        <f t="shared" si="0"/>
        <v>8.0120000000000005</v>
      </c>
    </row>
    <row r="21" spans="1:3" x14ac:dyDescent="0.2">
      <c r="A21" s="1">
        <v>1769</v>
      </c>
      <c r="B21" s="1">
        <v>7.69</v>
      </c>
      <c r="C21" s="1">
        <f t="shared" si="0"/>
        <v>7.9819999999999993</v>
      </c>
    </row>
    <row r="22" spans="1:3" x14ac:dyDescent="0.2">
      <c r="A22" s="1">
        <v>1770</v>
      </c>
      <c r="B22" s="1">
        <v>7.69</v>
      </c>
      <c r="C22" s="1">
        <f t="shared" si="0"/>
        <v>8.032</v>
      </c>
    </row>
    <row r="23" spans="1:3" x14ac:dyDescent="0.2">
      <c r="A23" s="1">
        <v>1771</v>
      </c>
      <c r="B23" s="1">
        <v>7.85</v>
      </c>
      <c r="C23" s="1">
        <f t="shared" si="0"/>
        <v>7.9399999999999995</v>
      </c>
    </row>
    <row r="24" spans="1:3" x14ac:dyDescent="0.2">
      <c r="A24" s="1">
        <v>1772</v>
      </c>
      <c r="B24" s="1">
        <v>8.19</v>
      </c>
      <c r="C24" s="1">
        <f t="shared" si="0"/>
        <v>7.8979999999999988</v>
      </c>
    </row>
    <row r="25" spans="1:3" x14ac:dyDescent="0.2">
      <c r="A25" s="1">
        <v>1773</v>
      </c>
      <c r="B25" s="1">
        <v>8.2200000000000006</v>
      </c>
      <c r="C25" s="1">
        <f t="shared" si="0"/>
        <v>7.9700000000000006</v>
      </c>
    </row>
    <row r="26" spans="1:3" x14ac:dyDescent="0.2">
      <c r="A26" s="1">
        <v>1774</v>
      </c>
      <c r="B26" s="1">
        <v>8.77</v>
      </c>
      <c r="C26" s="1">
        <f t="shared" si="0"/>
        <v>8.0069999999999997</v>
      </c>
    </row>
    <row r="27" spans="1:3" x14ac:dyDescent="0.2">
      <c r="A27" s="1">
        <v>1775</v>
      </c>
      <c r="B27" s="1">
        <v>9.18</v>
      </c>
      <c r="C27" s="1">
        <f t="shared" si="0"/>
        <v>8.1</v>
      </c>
    </row>
    <row r="28" spans="1:3" x14ac:dyDescent="0.2">
      <c r="A28" s="1">
        <v>1776</v>
      </c>
      <c r="B28" s="1">
        <v>8.3000000000000007</v>
      </c>
      <c r="C28" s="1">
        <f t="shared" si="0"/>
        <v>8.0890000000000004</v>
      </c>
    </row>
    <row r="29" spans="1:3" x14ac:dyDescent="0.2">
      <c r="A29" s="1">
        <v>1777</v>
      </c>
      <c r="B29" s="1">
        <v>8.26</v>
      </c>
      <c r="C29" s="1">
        <f t="shared" si="0"/>
        <v>8.093</v>
      </c>
    </row>
    <row r="30" spans="1:3" x14ac:dyDescent="0.2">
      <c r="A30" s="1">
        <v>1778</v>
      </c>
      <c r="B30" s="1">
        <v>8.5399999999999991</v>
      </c>
      <c r="C30" s="1">
        <f t="shared" si="0"/>
        <v>8.2690000000000001</v>
      </c>
    </row>
    <row r="31" spans="1:3" x14ac:dyDescent="0.2">
      <c r="A31" s="1">
        <v>1779</v>
      </c>
      <c r="B31" s="1">
        <v>8.98</v>
      </c>
      <c r="C31" s="1">
        <f t="shared" si="0"/>
        <v>8.3979999999999997</v>
      </c>
    </row>
    <row r="32" spans="1:3" x14ac:dyDescent="0.2">
      <c r="A32" s="1">
        <v>1780</v>
      </c>
      <c r="B32" s="1">
        <v>9.43</v>
      </c>
      <c r="C32" s="1">
        <f t="shared" si="0"/>
        <v>8.5719999999999992</v>
      </c>
    </row>
    <row r="33" spans="1:3" x14ac:dyDescent="0.2">
      <c r="A33" s="1">
        <v>1781</v>
      </c>
      <c r="B33" s="1">
        <v>8.1</v>
      </c>
      <c r="C33" s="1">
        <f t="shared" si="0"/>
        <v>8.5969999999999995</v>
      </c>
    </row>
    <row r="34" spans="1:3" x14ac:dyDescent="0.2">
      <c r="A34" s="1">
        <v>1782</v>
      </c>
      <c r="B34" s="1">
        <v>7.9</v>
      </c>
      <c r="C34" s="1">
        <f t="shared" si="0"/>
        <v>8.5680000000000014</v>
      </c>
    </row>
    <row r="35" spans="1:3" x14ac:dyDescent="0.2">
      <c r="A35" s="1">
        <v>1783</v>
      </c>
      <c r="B35" s="1">
        <v>7.68</v>
      </c>
      <c r="C35" s="1">
        <f t="shared" si="0"/>
        <v>8.5140000000000011</v>
      </c>
    </row>
    <row r="36" spans="1:3" x14ac:dyDescent="0.2">
      <c r="A36" s="1">
        <v>1784</v>
      </c>
      <c r="B36" s="1">
        <v>7.86</v>
      </c>
      <c r="C36" s="1">
        <f t="shared" si="0"/>
        <v>8.423</v>
      </c>
    </row>
    <row r="37" spans="1:3" x14ac:dyDescent="0.2">
      <c r="A37" s="1">
        <v>1785</v>
      </c>
      <c r="B37" s="1">
        <v>7.36</v>
      </c>
      <c r="C37" s="1">
        <f t="shared" si="0"/>
        <v>8.2409999999999997</v>
      </c>
    </row>
    <row r="38" spans="1:3" x14ac:dyDescent="0.2">
      <c r="A38" s="1">
        <v>1786</v>
      </c>
      <c r="B38" s="1">
        <v>8.26</v>
      </c>
      <c r="C38" s="1">
        <f t="shared" si="0"/>
        <v>8.2370000000000001</v>
      </c>
    </row>
    <row r="39" spans="1:3" x14ac:dyDescent="0.2">
      <c r="A39" s="1">
        <v>1787</v>
      </c>
      <c r="B39" s="1">
        <v>8.0299999999999994</v>
      </c>
      <c r="C39" s="1">
        <f t="shared" si="0"/>
        <v>8.2140000000000004</v>
      </c>
    </row>
    <row r="40" spans="1:3" x14ac:dyDescent="0.2">
      <c r="A40" s="1">
        <v>1788</v>
      </c>
      <c r="B40" s="1">
        <v>8.4499999999999993</v>
      </c>
      <c r="C40" s="1">
        <f t="shared" si="0"/>
        <v>8.2050000000000001</v>
      </c>
    </row>
    <row r="41" spans="1:3" x14ac:dyDescent="0.2">
      <c r="A41" s="1">
        <v>1789</v>
      </c>
      <c r="B41" s="1">
        <v>8.33</v>
      </c>
      <c r="C41" s="1">
        <f t="shared" si="0"/>
        <v>8.1399999999999988</v>
      </c>
    </row>
    <row r="42" spans="1:3" x14ac:dyDescent="0.2">
      <c r="A42" s="1">
        <v>1790</v>
      </c>
      <c r="B42" s="1">
        <v>7.98</v>
      </c>
      <c r="C42" s="1">
        <f t="shared" si="0"/>
        <v>7.9950000000000001</v>
      </c>
    </row>
    <row r="43" spans="1:3" x14ac:dyDescent="0.2">
      <c r="A43" s="1">
        <v>1791</v>
      </c>
      <c r="B43" s="1">
        <v>8.23</v>
      </c>
      <c r="C43" s="1">
        <f t="shared" si="0"/>
        <v>8.0080000000000009</v>
      </c>
    </row>
    <row r="44" spans="1:3" x14ac:dyDescent="0.2">
      <c r="A44" s="1">
        <v>1792</v>
      </c>
      <c r="B44" s="1">
        <v>8.09</v>
      </c>
      <c r="C44" s="1">
        <f t="shared" si="0"/>
        <v>8.027000000000001</v>
      </c>
    </row>
    <row r="45" spans="1:3" x14ac:dyDescent="0.2">
      <c r="A45" s="1">
        <v>1793</v>
      </c>
      <c r="B45" s="1">
        <v>8.23</v>
      </c>
      <c r="C45" s="1">
        <f t="shared" si="0"/>
        <v>8.0820000000000007</v>
      </c>
    </row>
    <row r="46" spans="1:3" x14ac:dyDescent="0.2">
      <c r="A46" s="1">
        <v>1794</v>
      </c>
      <c r="B46" s="1">
        <v>8.5299999999999994</v>
      </c>
      <c r="C46" s="1">
        <f t="shared" si="0"/>
        <v>8.1490000000000009</v>
      </c>
    </row>
    <row r="47" spans="1:3" x14ac:dyDescent="0.2">
      <c r="A47" s="1">
        <v>1795</v>
      </c>
      <c r="B47" s="1">
        <v>8.35</v>
      </c>
      <c r="C47" s="1">
        <f t="shared" si="0"/>
        <v>8.2480000000000011</v>
      </c>
    </row>
    <row r="48" spans="1:3" x14ac:dyDescent="0.2">
      <c r="A48" s="1">
        <v>1796</v>
      </c>
      <c r="B48" s="1">
        <v>8.27</v>
      </c>
      <c r="C48" s="1">
        <f t="shared" si="0"/>
        <v>8.2489999999999988</v>
      </c>
    </row>
    <row r="49" spans="1:3" x14ac:dyDescent="0.2">
      <c r="A49" s="1">
        <v>1797</v>
      </c>
      <c r="B49" s="1">
        <v>8.51</v>
      </c>
      <c r="C49" s="1">
        <f t="shared" si="0"/>
        <v>8.2970000000000006</v>
      </c>
    </row>
    <row r="50" spans="1:3" x14ac:dyDescent="0.2">
      <c r="A50" s="1">
        <v>1798</v>
      </c>
      <c r="B50" s="1">
        <v>8.67</v>
      </c>
      <c r="C50" s="1">
        <f t="shared" si="0"/>
        <v>8.3190000000000008</v>
      </c>
    </row>
    <row r="51" spans="1:3" x14ac:dyDescent="0.2">
      <c r="A51" s="1">
        <v>1799</v>
      </c>
      <c r="B51" s="1">
        <v>8.51</v>
      </c>
      <c r="C51" s="1">
        <f t="shared" si="0"/>
        <v>8.3370000000000015</v>
      </c>
    </row>
    <row r="52" spans="1:3" x14ac:dyDescent="0.2">
      <c r="A52" s="1">
        <v>1800</v>
      </c>
      <c r="B52" s="1">
        <v>8.48</v>
      </c>
      <c r="C52" s="1">
        <f t="shared" si="0"/>
        <v>8.3870000000000005</v>
      </c>
    </row>
    <row r="53" spans="1:3" x14ac:dyDescent="0.2">
      <c r="A53" s="1">
        <v>1801</v>
      </c>
      <c r="B53" s="1">
        <v>8.59</v>
      </c>
      <c r="C53" s="1">
        <f t="shared" si="0"/>
        <v>8.423</v>
      </c>
    </row>
    <row r="54" spans="1:3" x14ac:dyDescent="0.2">
      <c r="A54" s="1">
        <v>1802</v>
      </c>
      <c r="B54" s="1">
        <v>8.58</v>
      </c>
      <c r="C54" s="1">
        <f t="shared" si="0"/>
        <v>8.4719999999999995</v>
      </c>
    </row>
    <row r="55" spans="1:3" x14ac:dyDescent="0.2">
      <c r="A55" s="1">
        <v>1803</v>
      </c>
      <c r="B55" s="1">
        <v>8.5</v>
      </c>
      <c r="C55" s="1">
        <f t="shared" si="0"/>
        <v>8.4989999999999988</v>
      </c>
    </row>
    <row r="56" spans="1:3" x14ac:dyDescent="0.2">
      <c r="A56" s="1">
        <v>1804</v>
      </c>
      <c r="B56" s="1">
        <v>8.84</v>
      </c>
      <c r="C56" s="1">
        <f t="shared" si="0"/>
        <v>8.5299999999999994</v>
      </c>
    </row>
    <row r="57" spans="1:3" x14ac:dyDescent="0.2">
      <c r="A57" s="1">
        <v>1805</v>
      </c>
      <c r="B57" s="1">
        <v>8.56</v>
      </c>
      <c r="C57" s="1">
        <f t="shared" si="0"/>
        <v>8.5510000000000002</v>
      </c>
    </row>
    <row r="58" spans="1:3" x14ac:dyDescent="0.2">
      <c r="A58" s="1">
        <v>1806</v>
      </c>
      <c r="B58" s="1">
        <v>8.43</v>
      </c>
      <c r="C58" s="1">
        <f t="shared" si="0"/>
        <v>8.5670000000000019</v>
      </c>
    </row>
    <row r="59" spans="1:3" x14ac:dyDescent="0.2">
      <c r="A59" s="1">
        <v>1807</v>
      </c>
      <c r="B59" s="1">
        <v>8.2799999999999994</v>
      </c>
      <c r="C59" s="1">
        <f t="shared" si="0"/>
        <v>8.5440000000000005</v>
      </c>
    </row>
    <row r="60" spans="1:3" x14ac:dyDescent="0.2">
      <c r="A60" s="1">
        <v>1808</v>
      </c>
      <c r="B60" s="1">
        <v>7.63</v>
      </c>
      <c r="C60" s="1">
        <f t="shared" si="0"/>
        <v>8.4400000000000013</v>
      </c>
    </row>
    <row r="61" spans="1:3" x14ac:dyDescent="0.2">
      <c r="A61" s="1">
        <v>1809</v>
      </c>
      <c r="B61" s="1">
        <v>7.08</v>
      </c>
      <c r="C61" s="1">
        <f t="shared" si="0"/>
        <v>8.2969999999999988</v>
      </c>
    </row>
    <row r="62" spans="1:3" x14ac:dyDescent="0.2">
      <c r="A62" s="1">
        <v>1810</v>
      </c>
      <c r="B62" s="1">
        <v>6.92</v>
      </c>
      <c r="C62" s="1">
        <f t="shared" si="0"/>
        <v>8.1410000000000018</v>
      </c>
    </row>
    <row r="63" spans="1:3" x14ac:dyDescent="0.2">
      <c r="A63" s="1">
        <v>1811</v>
      </c>
      <c r="B63" s="1">
        <v>6.86</v>
      </c>
      <c r="C63" s="1">
        <f t="shared" si="0"/>
        <v>7.9680000000000009</v>
      </c>
    </row>
    <row r="64" spans="1:3" x14ac:dyDescent="0.2">
      <c r="A64" s="1">
        <v>1812</v>
      </c>
      <c r="B64" s="1">
        <v>7.05</v>
      </c>
      <c r="C64" s="1">
        <f t="shared" si="0"/>
        <v>7.8149999999999995</v>
      </c>
    </row>
    <row r="65" spans="1:3" x14ac:dyDescent="0.2">
      <c r="A65" s="1">
        <v>1813</v>
      </c>
      <c r="B65" s="1">
        <v>7.74</v>
      </c>
      <c r="C65" s="1">
        <f t="shared" si="0"/>
        <v>7.7389999999999999</v>
      </c>
    </row>
    <row r="66" spans="1:3" x14ac:dyDescent="0.2">
      <c r="A66" s="1">
        <v>1814</v>
      </c>
      <c r="B66" s="1">
        <v>7.59</v>
      </c>
      <c r="C66" s="1">
        <f t="shared" si="0"/>
        <v>7.6139999999999999</v>
      </c>
    </row>
    <row r="67" spans="1:3" x14ac:dyDescent="0.2">
      <c r="A67" s="1">
        <v>1815</v>
      </c>
      <c r="B67" s="1">
        <v>7.24</v>
      </c>
      <c r="C67" s="1">
        <f t="shared" si="0"/>
        <v>7.4819999999999993</v>
      </c>
    </row>
    <row r="68" spans="1:3" x14ac:dyDescent="0.2">
      <c r="A68" s="1">
        <v>1816</v>
      </c>
      <c r="B68" s="1">
        <v>6.94</v>
      </c>
      <c r="C68" s="1">
        <f t="shared" si="0"/>
        <v>7.3330000000000002</v>
      </c>
    </row>
    <row r="69" spans="1:3" x14ac:dyDescent="0.2">
      <c r="A69" s="1">
        <v>1817</v>
      </c>
      <c r="B69" s="1">
        <v>6.98</v>
      </c>
      <c r="C69" s="1">
        <f t="shared" si="0"/>
        <v>7.2030000000000012</v>
      </c>
    </row>
    <row r="70" spans="1:3" x14ac:dyDescent="0.2">
      <c r="A70" s="1">
        <v>1818</v>
      </c>
      <c r="B70" s="1">
        <v>7.83</v>
      </c>
      <c r="C70" s="1">
        <f t="shared" si="0"/>
        <v>7.222999999999999</v>
      </c>
    </row>
    <row r="71" spans="1:3" x14ac:dyDescent="0.2">
      <c r="A71" s="1">
        <v>1819</v>
      </c>
      <c r="B71" s="1">
        <v>7.37</v>
      </c>
      <c r="C71" s="1">
        <f t="shared" si="0"/>
        <v>7.2519999999999998</v>
      </c>
    </row>
    <row r="72" spans="1:3" x14ac:dyDescent="0.2">
      <c r="A72" s="1">
        <v>1820</v>
      </c>
      <c r="B72" s="1">
        <v>7.62</v>
      </c>
      <c r="C72" s="1">
        <f t="shared" si="0"/>
        <v>7.3220000000000001</v>
      </c>
    </row>
    <row r="73" spans="1:3" x14ac:dyDescent="0.2">
      <c r="A73" s="1">
        <v>1821</v>
      </c>
      <c r="B73" s="1">
        <v>8.09</v>
      </c>
      <c r="C73" s="1">
        <f t="shared" si="0"/>
        <v>7.4449999999999985</v>
      </c>
    </row>
    <row r="74" spans="1:3" x14ac:dyDescent="0.2">
      <c r="A74" s="1">
        <v>1822</v>
      </c>
      <c r="B74" s="1">
        <v>8.19</v>
      </c>
      <c r="C74" s="1">
        <f t="shared" si="0"/>
        <v>7.5589999999999993</v>
      </c>
    </row>
    <row r="75" spans="1:3" x14ac:dyDescent="0.2">
      <c r="A75" s="1">
        <v>1823</v>
      </c>
      <c r="B75" s="1">
        <v>7.72</v>
      </c>
      <c r="C75" s="1">
        <f t="shared" si="0"/>
        <v>7.5569999999999995</v>
      </c>
    </row>
    <row r="76" spans="1:3" x14ac:dyDescent="0.2">
      <c r="A76" s="1">
        <v>1824</v>
      </c>
      <c r="B76" s="1">
        <v>8.5500000000000007</v>
      </c>
      <c r="C76" s="1">
        <f t="shared" ref="C76:C139" si="1">AVERAGE(B67:B76)</f>
        <v>7.6529999999999987</v>
      </c>
    </row>
    <row r="77" spans="1:3" x14ac:dyDescent="0.2">
      <c r="A77" s="1">
        <v>1825</v>
      </c>
      <c r="B77" s="1">
        <v>8.39</v>
      </c>
      <c r="C77" s="1">
        <f t="shared" si="1"/>
        <v>7.7679999999999989</v>
      </c>
    </row>
    <row r="78" spans="1:3" x14ac:dyDescent="0.2">
      <c r="A78" s="1">
        <v>1826</v>
      </c>
      <c r="B78" s="1">
        <v>8.36</v>
      </c>
      <c r="C78" s="1">
        <f t="shared" si="1"/>
        <v>7.9099999999999993</v>
      </c>
    </row>
    <row r="79" spans="1:3" x14ac:dyDescent="0.2">
      <c r="A79" s="1">
        <v>1827</v>
      </c>
      <c r="B79" s="1">
        <v>8.81</v>
      </c>
      <c r="C79" s="1">
        <f t="shared" si="1"/>
        <v>8.093</v>
      </c>
    </row>
    <row r="80" spans="1:3" x14ac:dyDescent="0.2">
      <c r="A80" s="1">
        <v>1828</v>
      </c>
      <c r="B80" s="1">
        <v>8.17</v>
      </c>
      <c r="C80" s="1">
        <f t="shared" si="1"/>
        <v>8.1269999999999989</v>
      </c>
    </row>
    <row r="81" spans="1:3" x14ac:dyDescent="0.2">
      <c r="A81" s="1">
        <v>1829</v>
      </c>
      <c r="B81" s="1">
        <v>7.94</v>
      </c>
      <c r="C81" s="1">
        <f t="shared" si="1"/>
        <v>8.1840000000000011</v>
      </c>
    </row>
    <row r="82" spans="1:3" x14ac:dyDescent="0.2">
      <c r="A82" s="1">
        <v>1830</v>
      </c>
      <c r="B82" s="1">
        <v>8.52</v>
      </c>
      <c r="C82" s="1">
        <f t="shared" si="1"/>
        <v>8.2739999999999991</v>
      </c>
    </row>
    <row r="83" spans="1:3" x14ac:dyDescent="0.2">
      <c r="A83" s="1">
        <v>1831</v>
      </c>
      <c r="B83" s="1">
        <v>7.64</v>
      </c>
      <c r="C83" s="1">
        <f t="shared" si="1"/>
        <v>8.229000000000001</v>
      </c>
    </row>
    <row r="84" spans="1:3" x14ac:dyDescent="0.2">
      <c r="A84" s="1">
        <v>1832</v>
      </c>
      <c r="B84" s="1">
        <v>7.45</v>
      </c>
      <c r="C84" s="1">
        <f t="shared" si="1"/>
        <v>8.1549999999999994</v>
      </c>
    </row>
    <row r="85" spans="1:3" x14ac:dyDescent="0.2">
      <c r="A85" s="1">
        <v>1833</v>
      </c>
      <c r="B85" s="1">
        <v>8.01</v>
      </c>
      <c r="C85" s="1">
        <f t="shared" si="1"/>
        <v>8.1840000000000011</v>
      </c>
    </row>
    <row r="86" spans="1:3" x14ac:dyDescent="0.2">
      <c r="A86" s="1">
        <v>1834</v>
      </c>
      <c r="B86" s="1">
        <v>8.15</v>
      </c>
      <c r="C86" s="1">
        <f t="shared" si="1"/>
        <v>8.1440000000000019</v>
      </c>
    </row>
    <row r="87" spans="1:3" x14ac:dyDescent="0.2">
      <c r="A87" s="1">
        <v>1835</v>
      </c>
      <c r="B87" s="1">
        <v>7.39</v>
      </c>
      <c r="C87" s="1">
        <f t="shared" si="1"/>
        <v>8.0440000000000005</v>
      </c>
    </row>
    <row r="88" spans="1:3" x14ac:dyDescent="0.2">
      <c r="A88" s="1">
        <v>1836</v>
      </c>
      <c r="B88" s="1">
        <v>7.7</v>
      </c>
      <c r="C88" s="1">
        <f t="shared" si="1"/>
        <v>7.9779999999999998</v>
      </c>
    </row>
    <row r="89" spans="1:3" x14ac:dyDescent="0.2">
      <c r="A89" s="1">
        <v>1837</v>
      </c>
      <c r="B89" s="1">
        <v>7.38</v>
      </c>
      <c r="C89" s="1">
        <f t="shared" si="1"/>
        <v>7.8349999999999991</v>
      </c>
    </row>
    <row r="90" spans="1:3" x14ac:dyDescent="0.2">
      <c r="A90" s="1">
        <v>1838</v>
      </c>
      <c r="B90" s="1">
        <v>7.51</v>
      </c>
      <c r="C90" s="1">
        <f t="shared" si="1"/>
        <v>7.769000000000001</v>
      </c>
    </row>
    <row r="91" spans="1:3" x14ac:dyDescent="0.2">
      <c r="A91" s="1">
        <v>1839</v>
      </c>
      <c r="B91" s="1">
        <v>7.63</v>
      </c>
      <c r="C91" s="1">
        <f t="shared" si="1"/>
        <v>7.7379999999999995</v>
      </c>
    </row>
    <row r="92" spans="1:3" x14ac:dyDescent="0.2">
      <c r="A92" s="1">
        <v>1840</v>
      </c>
      <c r="B92" s="1">
        <v>7.8</v>
      </c>
      <c r="C92" s="1">
        <f t="shared" si="1"/>
        <v>7.6659999999999995</v>
      </c>
    </row>
    <row r="93" spans="1:3" x14ac:dyDescent="0.2">
      <c r="A93" s="1">
        <v>1841</v>
      </c>
      <c r="B93" s="1">
        <v>7.69</v>
      </c>
      <c r="C93" s="1">
        <f t="shared" si="1"/>
        <v>7.6710000000000012</v>
      </c>
    </row>
    <row r="94" spans="1:3" x14ac:dyDescent="0.2">
      <c r="A94" s="1">
        <v>1842</v>
      </c>
      <c r="B94" s="1">
        <v>8.02</v>
      </c>
      <c r="C94" s="1">
        <f t="shared" si="1"/>
        <v>7.7279999999999998</v>
      </c>
    </row>
    <row r="95" spans="1:3" x14ac:dyDescent="0.2">
      <c r="A95" s="1">
        <v>1843</v>
      </c>
      <c r="B95" s="1">
        <v>8.17</v>
      </c>
      <c r="C95" s="1">
        <f t="shared" si="1"/>
        <v>7.7439999999999998</v>
      </c>
    </row>
    <row r="96" spans="1:3" x14ac:dyDescent="0.2">
      <c r="A96" s="1">
        <v>1844</v>
      </c>
      <c r="B96" s="1">
        <v>7.65</v>
      </c>
      <c r="C96" s="1">
        <f t="shared" si="1"/>
        <v>7.694</v>
      </c>
    </row>
    <row r="97" spans="1:3" x14ac:dyDescent="0.2">
      <c r="A97" s="1">
        <v>1845</v>
      </c>
      <c r="B97" s="1">
        <v>7.85</v>
      </c>
      <c r="C97" s="1">
        <f t="shared" si="1"/>
        <v>7.7399999999999993</v>
      </c>
    </row>
    <row r="98" spans="1:3" x14ac:dyDescent="0.2">
      <c r="A98" s="1">
        <v>1846</v>
      </c>
      <c r="B98" s="1">
        <v>8.5500000000000007</v>
      </c>
      <c r="C98" s="1">
        <f t="shared" si="1"/>
        <v>7.8250000000000002</v>
      </c>
    </row>
    <row r="99" spans="1:3" x14ac:dyDescent="0.2">
      <c r="A99" s="1">
        <v>1847</v>
      </c>
      <c r="B99" s="1">
        <v>8.09</v>
      </c>
      <c r="C99" s="1">
        <f t="shared" si="1"/>
        <v>7.8960000000000008</v>
      </c>
    </row>
    <row r="100" spans="1:3" x14ac:dyDescent="0.2">
      <c r="A100" s="1">
        <v>1848</v>
      </c>
      <c r="B100" s="1">
        <v>7.98</v>
      </c>
      <c r="C100" s="1">
        <f t="shared" si="1"/>
        <v>7.9430000000000005</v>
      </c>
    </row>
    <row r="101" spans="1:3" x14ac:dyDescent="0.2">
      <c r="A101" s="1">
        <v>1849</v>
      </c>
      <c r="B101" s="1">
        <v>7.98</v>
      </c>
      <c r="C101" s="1">
        <f t="shared" si="1"/>
        <v>7.9780000000000015</v>
      </c>
    </row>
    <row r="102" spans="1:3" x14ac:dyDescent="0.2">
      <c r="A102" s="1">
        <v>1850</v>
      </c>
      <c r="B102" s="1">
        <v>7.9</v>
      </c>
      <c r="C102" s="1">
        <f t="shared" si="1"/>
        <v>7.9880000000000022</v>
      </c>
    </row>
    <row r="103" spans="1:3" x14ac:dyDescent="0.2">
      <c r="A103" s="1">
        <v>1851</v>
      </c>
      <c r="B103" s="1">
        <v>8.18</v>
      </c>
      <c r="C103" s="1">
        <f t="shared" si="1"/>
        <v>8.0370000000000008</v>
      </c>
    </row>
    <row r="104" spans="1:3" x14ac:dyDescent="0.2">
      <c r="A104" s="1">
        <v>1852</v>
      </c>
      <c r="B104" s="1">
        <v>8.1</v>
      </c>
      <c r="C104" s="1">
        <f t="shared" si="1"/>
        <v>8.0450000000000017</v>
      </c>
    </row>
    <row r="105" spans="1:3" x14ac:dyDescent="0.2">
      <c r="A105" s="1">
        <v>1853</v>
      </c>
      <c r="B105" s="1">
        <v>8.0399999999999991</v>
      </c>
      <c r="C105" s="1">
        <f t="shared" si="1"/>
        <v>8.032</v>
      </c>
    </row>
    <row r="106" spans="1:3" x14ac:dyDescent="0.2">
      <c r="A106" s="1">
        <v>1854</v>
      </c>
      <c r="B106" s="1">
        <v>8.2100000000000009</v>
      </c>
      <c r="C106" s="1">
        <f t="shared" si="1"/>
        <v>8.0879999999999992</v>
      </c>
    </row>
    <row r="107" spans="1:3" x14ac:dyDescent="0.2">
      <c r="A107" s="1">
        <v>1855</v>
      </c>
      <c r="B107" s="1">
        <v>8.11</v>
      </c>
      <c r="C107" s="1">
        <f t="shared" si="1"/>
        <v>8.1140000000000008</v>
      </c>
    </row>
    <row r="108" spans="1:3" x14ac:dyDescent="0.2">
      <c r="A108" s="1">
        <v>1856</v>
      </c>
      <c r="B108" s="1">
        <v>8</v>
      </c>
      <c r="C108" s="1">
        <f t="shared" si="1"/>
        <v>8.0590000000000011</v>
      </c>
    </row>
    <row r="109" spans="1:3" x14ac:dyDescent="0.2">
      <c r="A109" s="1">
        <v>1857</v>
      </c>
      <c r="B109" s="1">
        <v>7.76</v>
      </c>
      <c r="C109" s="1">
        <f t="shared" si="1"/>
        <v>8.0259999999999998</v>
      </c>
    </row>
    <row r="110" spans="1:3" x14ac:dyDescent="0.2">
      <c r="A110" s="1">
        <v>1858</v>
      </c>
      <c r="B110" s="1">
        <v>8.1</v>
      </c>
      <c r="C110" s="1">
        <f t="shared" si="1"/>
        <v>8.0380000000000003</v>
      </c>
    </row>
    <row r="111" spans="1:3" x14ac:dyDescent="0.2">
      <c r="A111" s="1">
        <v>1859</v>
      </c>
      <c r="B111" s="1">
        <v>8.25</v>
      </c>
      <c r="C111" s="1">
        <f t="shared" si="1"/>
        <v>8.0649999999999995</v>
      </c>
    </row>
    <row r="112" spans="1:3" x14ac:dyDescent="0.2">
      <c r="A112" s="1">
        <v>1860</v>
      </c>
      <c r="B112" s="1">
        <v>7.96</v>
      </c>
      <c r="C112" s="1">
        <f t="shared" si="1"/>
        <v>8.0709999999999997</v>
      </c>
    </row>
    <row r="113" spans="1:3" x14ac:dyDescent="0.2">
      <c r="A113" s="1">
        <v>1861</v>
      </c>
      <c r="B113" s="1">
        <v>7.85</v>
      </c>
      <c r="C113" s="1">
        <f t="shared" si="1"/>
        <v>8.0379999999999985</v>
      </c>
    </row>
    <row r="114" spans="1:3" x14ac:dyDescent="0.2">
      <c r="A114" s="1">
        <v>1862</v>
      </c>
      <c r="B114" s="1">
        <v>7.56</v>
      </c>
      <c r="C114" s="1">
        <f t="shared" si="1"/>
        <v>7.9839999999999991</v>
      </c>
    </row>
    <row r="115" spans="1:3" x14ac:dyDescent="0.2">
      <c r="A115" s="1">
        <v>1863</v>
      </c>
      <c r="B115" s="1">
        <v>8.11</v>
      </c>
      <c r="C115" s="1">
        <f t="shared" si="1"/>
        <v>7.9909999999999997</v>
      </c>
    </row>
    <row r="116" spans="1:3" x14ac:dyDescent="0.2">
      <c r="A116" s="1">
        <v>1864</v>
      </c>
      <c r="B116" s="1">
        <v>7.98</v>
      </c>
      <c r="C116" s="1">
        <f t="shared" si="1"/>
        <v>7.9680000000000009</v>
      </c>
    </row>
    <row r="117" spans="1:3" x14ac:dyDescent="0.2">
      <c r="A117" s="1">
        <v>1865</v>
      </c>
      <c r="B117" s="1">
        <v>8.18</v>
      </c>
      <c r="C117" s="1">
        <f t="shared" si="1"/>
        <v>7.9749999999999996</v>
      </c>
    </row>
    <row r="118" spans="1:3" x14ac:dyDescent="0.2">
      <c r="A118" s="1">
        <v>1866</v>
      </c>
      <c r="B118" s="1">
        <v>8.2899999999999991</v>
      </c>
      <c r="C118" s="1">
        <f t="shared" si="1"/>
        <v>8.0039999999999996</v>
      </c>
    </row>
    <row r="119" spans="1:3" x14ac:dyDescent="0.2">
      <c r="A119" s="1">
        <v>1867</v>
      </c>
      <c r="B119" s="1">
        <v>8.44</v>
      </c>
      <c r="C119" s="1">
        <f t="shared" si="1"/>
        <v>8.0719999999999992</v>
      </c>
    </row>
    <row r="120" spans="1:3" x14ac:dyDescent="0.2">
      <c r="A120" s="1">
        <v>1868</v>
      </c>
      <c r="B120" s="1">
        <v>8.25</v>
      </c>
      <c r="C120" s="1">
        <f t="shared" si="1"/>
        <v>8.0869999999999997</v>
      </c>
    </row>
    <row r="121" spans="1:3" x14ac:dyDescent="0.2">
      <c r="A121" s="1">
        <v>1869</v>
      </c>
      <c r="B121" s="1">
        <v>8.43</v>
      </c>
      <c r="C121" s="1">
        <f t="shared" si="1"/>
        <v>8.1049999999999986</v>
      </c>
    </row>
    <row r="122" spans="1:3" x14ac:dyDescent="0.2">
      <c r="A122" s="1">
        <v>1870</v>
      </c>
      <c r="B122" s="1">
        <v>8.1999999999999993</v>
      </c>
      <c r="C122" s="1">
        <f t="shared" si="1"/>
        <v>8.1290000000000013</v>
      </c>
    </row>
    <row r="123" spans="1:3" x14ac:dyDescent="0.2">
      <c r="A123" s="1">
        <v>1871</v>
      </c>
      <c r="B123" s="1">
        <v>8.1199999999999992</v>
      </c>
      <c r="C123" s="1">
        <f t="shared" si="1"/>
        <v>8.1560000000000006</v>
      </c>
    </row>
    <row r="124" spans="1:3" x14ac:dyDescent="0.2">
      <c r="A124" s="1">
        <v>1872</v>
      </c>
      <c r="B124" s="1">
        <v>8.19</v>
      </c>
      <c r="C124" s="1">
        <f t="shared" si="1"/>
        <v>8.2189999999999994</v>
      </c>
    </row>
    <row r="125" spans="1:3" x14ac:dyDescent="0.2">
      <c r="A125" s="1">
        <v>1873</v>
      </c>
      <c r="B125" s="1">
        <v>8.35</v>
      </c>
      <c r="C125" s="1">
        <f t="shared" si="1"/>
        <v>8.2429999999999986</v>
      </c>
    </row>
    <row r="126" spans="1:3" x14ac:dyDescent="0.2">
      <c r="A126" s="1">
        <v>1874</v>
      </c>
      <c r="B126" s="1">
        <v>8.43</v>
      </c>
      <c r="C126" s="1">
        <f t="shared" si="1"/>
        <v>8.2880000000000003</v>
      </c>
    </row>
    <row r="127" spans="1:3" x14ac:dyDescent="0.2">
      <c r="A127" s="1">
        <v>1875</v>
      </c>
      <c r="B127" s="1">
        <v>7.86</v>
      </c>
      <c r="C127" s="1">
        <f t="shared" si="1"/>
        <v>8.2559999999999985</v>
      </c>
    </row>
    <row r="128" spans="1:3" x14ac:dyDescent="0.2">
      <c r="A128" s="1">
        <v>1876</v>
      </c>
      <c r="B128" s="1">
        <v>8.08</v>
      </c>
      <c r="C128" s="1">
        <f t="shared" si="1"/>
        <v>8.2349999999999994</v>
      </c>
    </row>
    <row r="129" spans="1:3" x14ac:dyDescent="0.2">
      <c r="A129" s="1">
        <v>1877</v>
      </c>
      <c r="B129" s="1">
        <v>8.5399999999999991</v>
      </c>
      <c r="C129" s="1">
        <f t="shared" si="1"/>
        <v>8.2449999999999992</v>
      </c>
    </row>
    <row r="130" spans="1:3" x14ac:dyDescent="0.2">
      <c r="A130" s="1">
        <v>1878</v>
      </c>
      <c r="B130" s="1">
        <v>8.83</v>
      </c>
      <c r="C130" s="1">
        <f t="shared" si="1"/>
        <v>8.302999999999999</v>
      </c>
    </row>
    <row r="131" spans="1:3" x14ac:dyDescent="0.2">
      <c r="A131" s="1">
        <v>1879</v>
      </c>
      <c r="B131" s="1">
        <v>8.17</v>
      </c>
      <c r="C131" s="1">
        <f t="shared" si="1"/>
        <v>8.2769999999999992</v>
      </c>
    </row>
    <row r="132" spans="1:3" x14ac:dyDescent="0.2">
      <c r="A132" s="1">
        <v>1880</v>
      </c>
      <c r="B132" s="1">
        <v>8.1199999999999992</v>
      </c>
      <c r="C132" s="1">
        <f t="shared" si="1"/>
        <v>8.2690000000000001</v>
      </c>
    </row>
    <row r="133" spans="1:3" x14ac:dyDescent="0.2">
      <c r="A133" s="1">
        <v>1881</v>
      </c>
      <c r="B133" s="1">
        <v>8.27</v>
      </c>
      <c r="C133" s="1">
        <f t="shared" si="1"/>
        <v>8.2839999999999989</v>
      </c>
    </row>
    <row r="134" spans="1:3" x14ac:dyDescent="0.2">
      <c r="A134" s="1">
        <v>1882</v>
      </c>
      <c r="B134" s="1">
        <v>8.1300000000000008</v>
      </c>
      <c r="C134" s="1">
        <f t="shared" si="1"/>
        <v>8.2779999999999987</v>
      </c>
    </row>
    <row r="135" spans="1:3" x14ac:dyDescent="0.2">
      <c r="A135" s="1">
        <v>1883</v>
      </c>
      <c r="B135" s="1">
        <v>7.98</v>
      </c>
      <c r="C135" s="1">
        <f t="shared" si="1"/>
        <v>8.2409999999999997</v>
      </c>
    </row>
    <row r="136" spans="1:3" x14ac:dyDescent="0.2">
      <c r="A136" s="1">
        <v>1884</v>
      </c>
      <c r="B136" s="1">
        <v>7.77</v>
      </c>
      <c r="C136" s="1">
        <f t="shared" si="1"/>
        <v>8.1750000000000007</v>
      </c>
    </row>
    <row r="137" spans="1:3" x14ac:dyDescent="0.2">
      <c r="A137" s="1">
        <v>1885</v>
      </c>
      <c r="B137" s="1">
        <v>7.92</v>
      </c>
      <c r="C137" s="1">
        <f t="shared" si="1"/>
        <v>8.1809999999999992</v>
      </c>
    </row>
    <row r="138" spans="1:3" x14ac:dyDescent="0.2">
      <c r="A138" s="1">
        <v>1886</v>
      </c>
      <c r="B138" s="1">
        <v>7.95</v>
      </c>
      <c r="C138" s="1">
        <f t="shared" si="1"/>
        <v>8.1679999999999993</v>
      </c>
    </row>
    <row r="139" spans="1:3" x14ac:dyDescent="0.2">
      <c r="A139" s="1">
        <v>1887</v>
      </c>
      <c r="B139" s="1">
        <v>7.91</v>
      </c>
      <c r="C139" s="1">
        <f t="shared" si="1"/>
        <v>8.1050000000000004</v>
      </c>
    </row>
    <row r="140" spans="1:3" x14ac:dyDescent="0.2">
      <c r="A140" s="1">
        <v>1888</v>
      </c>
      <c r="B140" s="1">
        <v>8.09</v>
      </c>
      <c r="C140" s="1">
        <f t="shared" ref="C140:C203" si="2">AVERAGE(B131:B140)</f>
        <v>8.0310000000000006</v>
      </c>
    </row>
    <row r="141" spans="1:3" x14ac:dyDescent="0.2">
      <c r="A141" s="1">
        <v>1889</v>
      </c>
      <c r="B141" s="1">
        <v>8.32</v>
      </c>
      <c r="C141" s="1">
        <f t="shared" si="2"/>
        <v>8.0460000000000012</v>
      </c>
    </row>
    <row r="142" spans="1:3" x14ac:dyDescent="0.2">
      <c r="A142" s="1">
        <v>1890</v>
      </c>
      <c r="B142" s="1">
        <v>7.97</v>
      </c>
      <c r="C142" s="1">
        <f t="shared" si="2"/>
        <v>8.0310000000000006</v>
      </c>
    </row>
    <row r="143" spans="1:3" x14ac:dyDescent="0.2">
      <c r="A143" s="1">
        <v>1891</v>
      </c>
      <c r="B143" s="1">
        <v>8.02</v>
      </c>
      <c r="C143" s="1">
        <f t="shared" si="2"/>
        <v>8.0059999999999985</v>
      </c>
    </row>
    <row r="144" spans="1:3" x14ac:dyDescent="0.2">
      <c r="A144" s="1">
        <v>1892</v>
      </c>
      <c r="B144" s="1">
        <v>8.07</v>
      </c>
      <c r="C144" s="1">
        <f t="shared" si="2"/>
        <v>8</v>
      </c>
    </row>
    <row r="145" spans="1:3" x14ac:dyDescent="0.2">
      <c r="A145" s="1">
        <v>1893</v>
      </c>
      <c r="B145" s="1">
        <v>8.06</v>
      </c>
      <c r="C145" s="1">
        <f t="shared" si="2"/>
        <v>8.0080000000000009</v>
      </c>
    </row>
    <row r="146" spans="1:3" x14ac:dyDescent="0.2">
      <c r="A146" s="1">
        <v>1894</v>
      </c>
      <c r="B146" s="1">
        <v>8.16</v>
      </c>
      <c r="C146" s="1">
        <f t="shared" si="2"/>
        <v>8.0470000000000006</v>
      </c>
    </row>
    <row r="147" spans="1:3" x14ac:dyDescent="0.2">
      <c r="A147" s="1">
        <v>1895</v>
      </c>
      <c r="B147" s="1">
        <v>8.15</v>
      </c>
      <c r="C147" s="1">
        <f t="shared" si="2"/>
        <v>8.0699999999999985</v>
      </c>
    </row>
    <row r="148" spans="1:3" x14ac:dyDescent="0.2">
      <c r="A148" s="1">
        <v>1896</v>
      </c>
      <c r="B148" s="1">
        <v>8.2100000000000009</v>
      </c>
      <c r="C148" s="1">
        <f t="shared" si="2"/>
        <v>8.0960000000000001</v>
      </c>
    </row>
    <row r="149" spans="1:3" x14ac:dyDescent="0.2">
      <c r="A149" s="1">
        <v>1897</v>
      </c>
      <c r="B149" s="1">
        <v>8.2899999999999991</v>
      </c>
      <c r="C149" s="1">
        <f t="shared" si="2"/>
        <v>8.1340000000000003</v>
      </c>
    </row>
    <row r="150" spans="1:3" x14ac:dyDescent="0.2">
      <c r="A150" s="1">
        <v>1898</v>
      </c>
      <c r="B150" s="1">
        <v>8.18</v>
      </c>
      <c r="C150" s="1">
        <f t="shared" si="2"/>
        <v>8.1430000000000007</v>
      </c>
    </row>
    <row r="151" spans="1:3" x14ac:dyDescent="0.2">
      <c r="A151" s="1">
        <v>1899</v>
      </c>
      <c r="B151" s="1">
        <v>8.4</v>
      </c>
      <c r="C151" s="1">
        <f t="shared" si="2"/>
        <v>8.1510000000000016</v>
      </c>
    </row>
    <row r="152" spans="1:3" x14ac:dyDescent="0.2">
      <c r="A152" s="1">
        <v>1900</v>
      </c>
      <c r="B152" s="1">
        <v>8.5</v>
      </c>
      <c r="C152" s="1">
        <f t="shared" si="2"/>
        <v>8.2040000000000006</v>
      </c>
    </row>
    <row r="153" spans="1:3" x14ac:dyDescent="0.2">
      <c r="A153" s="1">
        <v>1901</v>
      </c>
      <c r="B153" s="1">
        <v>8.5399999999999991</v>
      </c>
      <c r="C153" s="1">
        <f t="shared" si="2"/>
        <v>8.2560000000000002</v>
      </c>
    </row>
    <row r="154" spans="1:3" x14ac:dyDescent="0.2">
      <c r="A154" s="1">
        <v>1902</v>
      </c>
      <c r="B154" s="1">
        <v>8.3000000000000007</v>
      </c>
      <c r="C154" s="1">
        <f t="shared" si="2"/>
        <v>8.2789999999999981</v>
      </c>
    </row>
    <row r="155" spans="1:3" x14ac:dyDescent="0.2">
      <c r="A155" s="1">
        <v>1903</v>
      </c>
      <c r="B155" s="1">
        <v>8.2200000000000006</v>
      </c>
      <c r="C155" s="1">
        <f t="shared" si="2"/>
        <v>8.2949999999999999</v>
      </c>
    </row>
    <row r="156" spans="1:3" x14ac:dyDescent="0.2">
      <c r="A156" s="1">
        <v>1904</v>
      </c>
      <c r="B156" s="1">
        <v>8.09</v>
      </c>
      <c r="C156" s="1">
        <f t="shared" si="2"/>
        <v>8.2880000000000003</v>
      </c>
    </row>
    <row r="157" spans="1:3" x14ac:dyDescent="0.2">
      <c r="A157" s="1">
        <v>1905</v>
      </c>
      <c r="B157" s="1">
        <v>8.23</v>
      </c>
      <c r="C157" s="1">
        <f t="shared" si="2"/>
        <v>8.2960000000000012</v>
      </c>
    </row>
    <row r="158" spans="1:3" x14ac:dyDescent="0.2">
      <c r="A158" s="1">
        <v>1906</v>
      </c>
      <c r="B158" s="1">
        <v>8.3800000000000008</v>
      </c>
      <c r="C158" s="1">
        <f t="shared" si="2"/>
        <v>8.3129999999999988</v>
      </c>
    </row>
    <row r="159" spans="1:3" x14ac:dyDescent="0.2">
      <c r="A159" s="1">
        <v>1907</v>
      </c>
      <c r="B159" s="1">
        <v>7.95</v>
      </c>
      <c r="C159" s="1">
        <f t="shared" si="2"/>
        <v>8.2789999999999999</v>
      </c>
    </row>
    <row r="160" spans="1:3" x14ac:dyDescent="0.2">
      <c r="A160" s="1">
        <v>1908</v>
      </c>
      <c r="B160" s="1">
        <v>8.19</v>
      </c>
      <c r="C160" s="1">
        <f t="shared" si="2"/>
        <v>8.2799999999999994</v>
      </c>
    </row>
    <row r="161" spans="1:3" x14ac:dyDescent="0.2">
      <c r="A161" s="1">
        <v>1909</v>
      </c>
      <c r="B161" s="1">
        <v>8.18</v>
      </c>
      <c r="C161" s="1">
        <f t="shared" si="2"/>
        <v>8.2580000000000009</v>
      </c>
    </row>
    <row r="162" spans="1:3" x14ac:dyDescent="0.2">
      <c r="A162" s="1">
        <v>1910</v>
      </c>
      <c r="B162" s="1">
        <v>8.2200000000000006</v>
      </c>
      <c r="C162" s="1">
        <f t="shared" si="2"/>
        <v>8.23</v>
      </c>
    </row>
    <row r="163" spans="1:3" x14ac:dyDescent="0.2">
      <c r="A163" s="1">
        <v>1911</v>
      </c>
      <c r="B163" s="1">
        <v>8.18</v>
      </c>
      <c r="C163" s="1">
        <f t="shared" si="2"/>
        <v>8.1939999999999991</v>
      </c>
    </row>
    <row r="164" spans="1:3" x14ac:dyDescent="0.2">
      <c r="A164" s="1">
        <v>1912</v>
      </c>
      <c r="B164" s="1">
        <v>8.17</v>
      </c>
      <c r="C164" s="1">
        <f t="shared" si="2"/>
        <v>8.1810000000000009</v>
      </c>
    </row>
    <row r="165" spans="1:3" x14ac:dyDescent="0.2">
      <c r="A165" s="1">
        <v>1913</v>
      </c>
      <c r="B165" s="1">
        <v>8.3000000000000007</v>
      </c>
      <c r="C165" s="1">
        <f t="shared" si="2"/>
        <v>8.1890000000000001</v>
      </c>
    </row>
    <row r="166" spans="1:3" x14ac:dyDescent="0.2">
      <c r="A166" s="1">
        <v>1914</v>
      </c>
      <c r="B166" s="1">
        <v>8.59</v>
      </c>
      <c r="C166" s="1">
        <f t="shared" si="2"/>
        <v>8.2390000000000008</v>
      </c>
    </row>
    <row r="167" spans="1:3" x14ac:dyDescent="0.2">
      <c r="A167" s="1">
        <v>1915</v>
      </c>
      <c r="B167" s="1">
        <v>8.59</v>
      </c>
      <c r="C167" s="1">
        <f t="shared" si="2"/>
        <v>8.2750000000000021</v>
      </c>
    </row>
    <row r="168" spans="1:3" x14ac:dyDescent="0.2">
      <c r="A168" s="1">
        <v>1916</v>
      </c>
      <c r="B168" s="1">
        <v>8.23</v>
      </c>
      <c r="C168" s="1">
        <f t="shared" si="2"/>
        <v>8.2600000000000016</v>
      </c>
    </row>
    <row r="169" spans="1:3" x14ac:dyDescent="0.2">
      <c r="A169" s="1">
        <v>1917</v>
      </c>
      <c r="B169" s="1">
        <v>8.02</v>
      </c>
      <c r="C169" s="1">
        <f t="shared" si="2"/>
        <v>8.2669999999999995</v>
      </c>
    </row>
    <row r="170" spans="1:3" x14ac:dyDescent="0.2">
      <c r="A170" s="1">
        <v>1918</v>
      </c>
      <c r="B170" s="1">
        <v>8.1300000000000008</v>
      </c>
      <c r="C170" s="1">
        <f t="shared" si="2"/>
        <v>8.2609999999999992</v>
      </c>
    </row>
    <row r="171" spans="1:3" x14ac:dyDescent="0.2">
      <c r="A171" s="1">
        <v>1919</v>
      </c>
      <c r="B171" s="1">
        <v>8.3800000000000008</v>
      </c>
      <c r="C171" s="1">
        <f t="shared" si="2"/>
        <v>8.2810000000000006</v>
      </c>
    </row>
    <row r="172" spans="1:3" x14ac:dyDescent="0.2">
      <c r="A172" s="1">
        <v>1920</v>
      </c>
      <c r="B172" s="1">
        <v>8.36</v>
      </c>
      <c r="C172" s="1">
        <f t="shared" si="2"/>
        <v>8.2949999999999982</v>
      </c>
    </row>
    <row r="173" spans="1:3" x14ac:dyDescent="0.2">
      <c r="A173" s="1">
        <v>1921</v>
      </c>
      <c r="B173" s="1">
        <v>8.57</v>
      </c>
      <c r="C173" s="1">
        <f t="shared" si="2"/>
        <v>8.3339999999999996</v>
      </c>
    </row>
    <row r="174" spans="1:3" x14ac:dyDescent="0.2">
      <c r="A174" s="1">
        <v>1922</v>
      </c>
      <c r="B174" s="1">
        <v>8.41</v>
      </c>
      <c r="C174" s="1">
        <f t="shared" si="2"/>
        <v>8.3580000000000005</v>
      </c>
    </row>
    <row r="175" spans="1:3" x14ac:dyDescent="0.2">
      <c r="A175" s="1">
        <v>1923</v>
      </c>
      <c r="B175" s="1">
        <v>8.42</v>
      </c>
      <c r="C175" s="1">
        <f t="shared" si="2"/>
        <v>8.370000000000001</v>
      </c>
    </row>
    <row r="176" spans="1:3" x14ac:dyDescent="0.2">
      <c r="A176" s="1">
        <v>1924</v>
      </c>
      <c r="B176" s="1">
        <v>8.51</v>
      </c>
      <c r="C176" s="1">
        <f t="shared" si="2"/>
        <v>8.3620000000000001</v>
      </c>
    </row>
    <row r="177" spans="1:3" x14ac:dyDescent="0.2">
      <c r="A177" s="1">
        <v>1925</v>
      </c>
      <c r="B177" s="1">
        <v>8.5299999999999994</v>
      </c>
      <c r="C177" s="1">
        <f t="shared" si="2"/>
        <v>8.3560000000000016</v>
      </c>
    </row>
    <row r="178" spans="1:3" x14ac:dyDescent="0.2">
      <c r="A178" s="1">
        <v>1926</v>
      </c>
      <c r="B178" s="1">
        <v>8.73</v>
      </c>
      <c r="C178" s="1">
        <f t="shared" si="2"/>
        <v>8.4060000000000024</v>
      </c>
    </row>
    <row r="179" spans="1:3" x14ac:dyDescent="0.2">
      <c r="A179" s="1">
        <v>1927</v>
      </c>
      <c r="B179" s="1">
        <v>8.52</v>
      </c>
      <c r="C179" s="1">
        <f t="shared" si="2"/>
        <v>8.4559999999999995</v>
      </c>
    </row>
    <row r="180" spans="1:3" x14ac:dyDescent="0.2">
      <c r="A180" s="1">
        <v>1928</v>
      </c>
      <c r="B180" s="1">
        <v>8.6300000000000008</v>
      </c>
      <c r="C180" s="1">
        <f t="shared" si="2"/>
        <v>8.5059999999999985</v>
      </c>
    </row>
    <row r="181" spans="1:3" x14ac:dyDescent="0.2">
      <c r="A181" s="1">
        <v>1929</v>
      </c>
      <c r="B181" s="1">
        <v>8.24</v>
      </c>
      <c r="C181" s="1">
        <f t="shared" si="2"/>
        <v>8.4919999999999991</v>
      </c>
    </row>
    <row r="182" spans="1:3" x14ac:dyDescent="0.2">
      <c r="A182" s="1">
        <v>1930</v>
      </c>
      <c r="B182" s="1">
        <v>8.6300000000000008</v>
      </c>
      <c r="C182" s="1">
        <f t="shared" si="2"/>
        <v>8.5189999999999984</v>
      </c>
    </row>
    <row r="183" spans="1:3" x14ac:dyDescent="0.2">
      <c r="A183" s="1">
        <v>1931</v>
      </c>
      <c r="B183" s="1">
        <v>8.7200000000000006</v>
      </c>
      <c r="C183" s="1">
        <f t="shared" si="2"/>
        <v>8.5339999999999989</v>
      </c>
    </row>
    <row r="184" spans="1:3" x14ac:dyDescent="0.2">
      <c r="A184" s="1">
        <v>1932</v>
      </c>
      <c r="B184" s="1">
        <v>8.7100000000000009</v>
      </c>
      <c r="C184" s="1">
        <f t="shared" si="2"/>
        <v>8.5639999999999983</v>
      </c>
    </row>
    <row r="185" spans="1:3" x14ac:dyDescent="0.2">
      <c r="A185" s="1">
        <v>1933</v>
      </c>
      <c r="B185" s="1">
        <v>8.34</v>
      </c>
      <c r="C185" s="1">
        <f t="shared" si="2"/>
        <v>8.5560000000000009</v>
      </c>
    </row>
    <row r="186" spans="1:3" x14ac:dyDescent="0.2">
      <c r="A186" s="1">
        <v>1934</v>
      </c>
      <c r="B186" s="1">
        <v>8.6300000000000008</v>
      </c>
      <c r="C186" s="1">
        <f t="shared" si="2"/>
        <v>8.5680000000000014</v>
      </c>
    </row>
    <row r="187" spans="1:3" x14ac:dyDescent="0.2">
      <c r="A187" s="1">
        <v>1935</v>
      </c>
      <c r="B187" s="1">
        <v>8.52</v>
      </c>
      <c r="C187" s="1">
        <f t="shared" si="2"/>
        <v>8.5670000000000002</v>
      </c>
    </row>
    <row r="188" spans="1:3" x14ac:dyDescent="0.2">
      <c r="A188" s="1">
        <v>1936</v>
      </c>
      <c r="B188" s="1">
        <v>8.5500000000000007</v>
      </c>
      <c r="C188" s="1">
        <f t="shared" si="2"/>
        <v>8.5489999999999995</v>
      </c>
    </row>
    <row r="189" spans="1:3" x14ac:dyDescent="0.2">
      <c r="A189" s="1">
        <v>1937</v>
      </c>
      <c r="B189" s="1">
        <v>8.6999999999999993</v>
      </c>
      <c r="C189" s="1">
        <f t="shared" si="2"/>
        <v>8.5670000000000002</v>
      </c>
    </row>
    <row r="190" spans="1:3" x14ac:dyDescent="0.2">
      <c r="A190" s="1">
        <v>1938</v>
      </c>
      <c r="B190" s="1">
        <v>8.86</v>
      </c>
      <c r="C190" s="1">
        <f t="shared" si="2"/>
        <v>8.59</v>
      </c>
    </row>
    <row r="191" spans="1:3" x14ac:dyDescent="0.2">
      <c r="A191" s="1">
        <v>1939</v>
      </c>
      <c r="B191" s="1">
        <v>8.76</v>
      </c>
      <c r="C191" s="1">
        <f t="shared" si="2"/>
        <v>8.6420000000000012</v>
      </c>
    </row>
    <row r="192" spans="1:3" x14ac:dyDescent="0.2">
      <c r="A192" s="1">
        <v>1940</v>
      </c>
      <c r="B192" s="1">
        <v>8.76</v>
      </c>
      <c r="C192" s="1">
        <f t="shared" si="2"/>
        <v>8.6550000000000011</v>
      </c>
    </row>
    <row r="193" spans="1:3" x14ac:dyDescent="0.2">
      <c r="A193" s="1">
        <v>1941</v>
      </c>
      <c r="B193" s="1">
        <v>8.77</v>
      </c>
      <c r="C193" s="1">
        <f t="shared" si="2"/>
        <v>8.66</v>
      </c>
    </row>
    <row r="194" spans="1:3" x14ac:dyDescent="0.2">
      <c r="A194" s="1">
        <v>1942</v>
      </c>
      <c r="B194" s="1">
        <v>8.73</v>
      </c>
      <c r="C194" s="1">
        <f t="shared" si="2"/>
        <v>8.661999999999999</v>
      </c>
    </row>
    <row r="195" spans="1:3" x14ac:dyDescent="0.2">
      <c r="A195" s="1">
        <v>1943</v>
      </c>
      <c r="B195" s="1">
        <v>8.76</v>
      </c>
      <c r="C195" s="1">
        <f t="shared" si="2"/>
        <v>8.7040000000000006</v>
      </c>
    </row>
    <row r="196" spans="1:3" x14ac:dyDescent="0.2">
      <c r="A196" s="1">
        <v>1944</v>
      </c>
      <c r="B196" s="1">
        <v>8.85</v>
      </c>
      <c r="C196" s="1">
        <f t="shared" si="2"/>
        <v>8.7259999999999991</v>
      </c>
    </row>
    <row r="197" spans="1:3" x14ac:dyDescent="0.2">
      <c r="A197" s="1">
        <v>1945</v>
      </c>
      <c r="B197" s="1">
        <v>8.58</v>
      </c>
      <c r="C197" s="1">
        <f t="shared" si="2"/>
        <v>8.7319999999999993</v>
      </c>
    </row>
    <row r="198" spans="1:3" x14ac:dyDescent="0.2">
      <c r="A198" s="1">
        <v>1946</v>
      </c>
      <c r="B198" s="1">
        <v>8.68</v>
      </c>
      <c r="C198" s="1">
        <f t="shared" si="2"/>
        <v>8.7449999999999992</v>
      </c>
    </row>
    <row r="199" spans="1:3" x14ac:dyDescent="0.2">
      <c r="A199" s="1">
        <v>1947</v>
      </c>
      <c r="B199" s="1">
        <v>8.8000000000000007</v>
      </c>
      <c r="C199" s="1">
        <f t="shared" si="2"/>
        <v>8.754999999999999</v>
      </c>
    </row>
    <row r="200" spans="1:3" x14ac:dyDescent="0.2">
      <c r="A200" s="1">
        <v>1948</v>
      </c>
      <c r="B200" s="1">
        <v>8.75</v>
      </c>
      <c r="C200" s="1">
        <f t="shared" si="2"/>
        <v>8.743999999999998</v>
      </c>
    </row>
    <row r="201" spans="1:3" x14ac:dyDescent="0.2">
      <c r="A201" s="1">
        <v>1949</v>
      </c>
      <c r="B201" s="1">
        <v>8.59</v>
      </c>
      <c r="C201" s="1">
        <f t="shared" si="2"/>
        <v>8.7270000000000003</v>
      </c>
    </row>
    <row r="202" spans="1:3" x14ac:dyDescent="0.2">
      <c r="A202" s="1">
        <v>1950</v>
      </c>
      <c r="B202" s="1">
        <v>8.3699999999999992</v>
      </c>
      <c r="C202" s="1">
        <f t="shared" si="2"/>
        <v>8.6880000000000006</v>
      </c>
    </row>
    <row r="203" spans="1:3" x14ac:dyDescent="0.2">
      <c r="A203" s="1">
        <v>1951</v>
      </c>
      <c r="B203" s="1">
        <v>8.6300000000000008</v>
      </c>
      <c r="C203" s="1">
        <f t="shared" si="2"/>
        <v>8.6740000000000013</v>
      </c>
    </row>
    <row r="204" spans="1:3" x14ac:dyDescent="0.2">
      <c r="A204" s="1">
        <v>1952</v>
      </c>
      <c r="B204" s="1">
        <v>8.64</v>
      </c>
      <c r="C204" s="1">
        <f t="shared" ref="C204:C267" si="3">AVERAGE(B195:B204)</f>
        <v>8.6650000000000009</v>
      </c>
    </row>
    <row r="205" spans="1:3" x14ac:dyDescent="0.2">
      <c r="A205" s="1">
        <v>1953</v>
      </c>
      <c r="B205" s="1">
        <v>8.8699999999999992</v>
      </c>
      <c r="C205" s="1">
        <f t="shared" si="3"/>
        <v>8.6760000000000002</v>
      </c>
    </row>
    <row r="206" spans="1:3" x14ac:dyDescent="0.2">
      <c r="A206" s="1">
        <v>1954</v>
      </c>
      <c r="B206" s="1">
        <v>8.56</v>
      </c>
      <c r="C206" s="1">
        <f t="shared" si="3"/>
        <v>8.647000000000002</v>
      </c>
    </row>
    <row r="207" spans="1:3" x14ac:dyDescent="0.2">
      <c r="A207" s="1">
        <v>1955</v>
      </c>
      <c r="B207" s="1">
        <v>8.6300000000000008</v>
      </c>
      <c r="C207" s="1">
        <f t="shared" si="3"/>
        <v>8.6519999999999992</v>
      </c>
    </row>
    <row r="208" spans="1:3" x14ac:dyDescent="0.2">
      <c r="A208" s="1">
        <v>1956</v>
      </c>
      <c r="B208" s="1">
        <v>8.2799999999999994</v>
      </c>
      <c r="C208" s="1">
        <f t="shared" si="3"/>
        <v>8.6119999999999983</v>
      </c>
    </row>
    <row r="209" spans="1:3" x14ac:dyDescent="0.2">
      <c r="A209" s="1">
        <v>1957</v>
      </c>
      <c r="B209" s="1">
        <v>8.73</v>
      </c>
      <c r="C209" s="1">
        <f t="shared" si="3"/>
        <v>8.6050000000000004</v>
      </c>
    </row>
    <row r="210" spans="1:3" x14ac:dyDescent="0.2">
      <c r="A210" s="1">
        <v>1958</v>
      </c>
      <c r="B210" s="1">
        <v>8.77</v>
      </c>
      <c r="C210" s="1">
        <f t="shared" si="3"/>
        <v>8.6070000000000011</v>
      </c>
    </row>
    <row r="211" spans="1:3" x14ac:dyDescent="0.2">
      <c r="A211" s="1">
        <v>1959</v>
      </c>
      <c r="B211" s="1">
        <v>8.73</v>
      </c>
      <c r="C211" s="1">
        <f t="shared" si="3"/>
        <v>8.6210000000000004</v>
      </c>
    </row>
    <row r="212" spans="1:3" x14ac:dyDescent="0.2">
      <c r="A212" s="1">
        <v>1960</v>
      </c>
      <c r="B212" s="1">
        <v>8.58</v>
      </c>
      <c r="C212" s="1">
        <f t="shared" si="3"/>
        <v>8.6419999999999995</v>
      </c>
    </row>
    <row r="213" spans="1:3" x14ac:dyDescent="0.2">
      <c r="A213" s="1">
        <v>1961</v>
      </c>
      <c r="B213" s="1">
        <v>8.8000000000000007</v>
      </c>
      <c r="C213" s="1">
        <f t="shared" si="3"/>
        <v>8.6590000000000007</v>
      </c>
    </row>
    <row r="214" spans="1:3" x14ac:dyDescent="0.2">
      <c r="A214" s="1">
        <v>1962</v>
      </c>
      <c r="B214" s="1">
        <v>8.75</v>
      </c>
      <c r="C214" s="1">
        <f t="shared" si="3"/>
        <v>8.67</v>
      </c>
    </row>
    <row r="215" spans="1:3" x14ac:dyDescent="0.2">
      <c r="A215" s="1">
        <v>1963</v>
      </c>
      <c r="B215" s="1">
        <v>8.86</v>
      </c>
      <c r="C215" s="1">
        <f t="shared" si="3"/>
        <v>8.6690000000000005</v>
      </c>
    </row>
    <row r="216" spans="1:3" x14ac:dyDescent="0.2">
      <c r="A216" s="1">
        <v>1964</v>
      </c>
      <c r="B216" s="1">
        <v>8.41</v>
      </c>
      <c r="C216" s="1">
        <f t="shared" si="3"/>
        <v>8.6539999999999999</v>
      </c>
    </row>
    <row r="217" spans="1:3" x14ac:dyDescent="0.2">
      <c r="A217" s="1">
        <v>1965</v>
      </c>
      <c r="B217" s="1">
        <v>8.5299999999999994</v>
      </c>
      <c r="C217" s="1">
        <f t="shared" si="3"/>
        <v>8.6440000000000001</v>
      </c>
    </row>
    <row r="218" spans="1:3" x14ac:dyDescent="0.2">
      <c r="A218" s="1">
        <v>1966</v>
      </c>
      <c r="B218" s="1">
        <v>8.6</v>
      </c>
      <c r="C218" s="1">
        <f t="shared" si="3"/>
        <v>8.6759999999999984</v>
      </c>
    </row>
    <row r="219" spans="1:3" x14ac:dyDescent="0.2">
      <c r="A219" s="1">
        <v>1967</v>
      </c>
      <c r="B219" s="1">
        <v>8.6999999999999993</v>
      </c>
      <c r="C219" s="1">
        <f t="shared" si="3"/>
        <v>8.6729999999999983</v>
      </c>
    </row>
    <row r="220" spans="1:3" x14ac:dyDescent="0.2">
      <c r="A220" s="1">
        <v>1968</v>
      </c>
      <c r="B220" s="1">
        <v>8.52</v>
      </c>
      <c r="C220" s="1">
        <f t="shared" si="3"/>
        <v>8.6479999999999997</v>
      </c>
    </row>
    <row r="221" spans="1:3" x14ac:dyDescent="0.2">
      <c r="A221" s="1">
        <v>1969</v>
      </c>
      <c r="B221" s="1">
        <v>8.6</v>
      </c>
      <c r="C221" s="1">
        <f t="shared" si="3"/>
        <v>8.6349999999999998</v>
      </c>
    </row>
    <row r="222" spans="1:3" x14ac:dyDescent="0.2">
      <c r="A222" s="1">
        <v>1970</v>
      </c>
      <c r="B222" s="1">
        <v>8.6999999999999993</v>
      </c>
      <c r="C222" s="1">
        <f t="shared" si="3"/>
        <v>8.6470000000000002</v>
      </c>
    </row>
    <row r="223" spans="1:3" x14ac:dyDescent="0.2">
      <c r="A223" s="1">
        <v>1971</v>
      </c>
      <c r="B223" s="1">
        <v>8.6</v>
      </c>
      <c r="C223" s="1">
        <f t="shared" si="3"/>
        <v>8.6269999999999989</v>
      </c>
    </row>
    <row r="224" spans="1:3" x14ac:dyDescent="0.2">
      <c r="A224" s="1">
        <v>1972</v>
      </c>
      <c r="B224" s="1">
        <v>8.5</v>
      </c>
      <c r="C224" s="1">
        <f t="shared" si="3"/>
        <v>8.6019999999999985</v>
      </c>
    </row>
    <row r="225" spans="1:3" x14ac:dyDescent="0.2">
      <c r="A225" s="1">
        <v>1973</v>
      </c>
      <c r="B225" s="1">
        <v>8.9499999999999993</v>
      </c>
      <c r="C225" s="1">
        <f t="shared" si="3"/>
        <v>8.6109999999999989</v>
      </c>
    </row>
    <row r="226" spans="1:3" x14ac:dyDescent="0.2">
      <c r="A226" s="1">
        <v>1974</v>
      </c>
      <c r="B226" s="1">
        <v>8.4700000000000006</v>
      </c>
      <c r="C226" s="1">
        <f t="shared" si="3"/>
        <v>8.6170000000000009</v>
      </c>
    </row>
    <row r="227" spans="1:3" x14ac:dyDescent="0.2">
      <c r="A227" s="1">
        <v>1975</v>
      </c>
      <c r="B227" s="1">
        <v>8.74</v>
      </c>
      <c r="C227" s="1">
        <f t="shared" si="3"/>
        <v>8.6379999999999981</v>
      </c>
    </row>
    <row r="228" spans="1:3" x14ac:dyDescent="0.2">
      <c r="A228" s="1">
        <v>1976</v>
      </c>
      <c r="B228" s="1">
        <v>8.35</v>
      </c>
      <c r="C228" s="1">
        <f t="shared" si="3"/>
        <v>8.6129999999999978</v>
      </c>
    </row>
    <row r="229" spans="1:3" x14ac:dyDescent="0.2">
      <c r="A229" s="1">
        <v>1977</v>
      </c>
      <c r="B229" s="1">
        <v>8.85</v>
      </c>
      <c r="C229" s="1">
        <f t="shared" si="3"/>
        <v>8.6279999999999966</v>
      </c>
    </row>
    <row r="230" spans="1:3" x14ac:dyDescent="0.2">
      <c r="A230" s="1">
        <v>1978</v>
      </c>
      <c r="B230" s="1">
        <v>8.69</v>
      </c>
      <c r="C230" s="1">
        <f t="shared" si="3"/>
        <v>8.6449999999999996</v>
      </c>
    </row>
    <row r="231" spans="1:3" x14ac:dyDescent="0.2">
      <c r="A231" s="1">
        <v>1979</v>
      </c>
      <c r="B231" s="1">
        <v>8.73</v>
      </c>
      <c r="C231" s="1">
        <f t="shared" si="3"/>
        <v>8.6579999999999995</v>
      </c>
    </row>
    <row r="232" spans="1:3" x14ac:dyDescent="0.2">
      <c r="A232" s="1">
        <v>1980</v>
      </c>
      <c r="B232" s="1">
        <v>8.98</v>
      </c>
      <c r="C232" s="1">
        <f t="shared" si="3"/>
        <v>8.6860000000000017</v>
      </c>
    </row>
    <row r="233" spans="1:3" x14ac:dyDescent="0.2">
      <c r="A233" s="1">
        <v>1981</v>
      </c>
      <c r="B233" s="1">
        <v>9.17</v>
      </c>
      <c r="C233" s="1">
        <f t="shared" si="3"/>
        <v>8.7430000000000003</v>
      </c>
    </row>
    <row r="234" spans="1:3" x14ac:dyDescent="0.2">
      <c r="A234" s="1">
        <v>1982</v>
      </c>
      <c r="B234" s="1">
        <v>8.64</v>
      </c>
      <c r="C234" s="1">
        <f t="shared" si="3"/>
        <v>8.7570000000000014</v>
      </c>
    </row>
    <row r="235" spans="1:3" x14ac:dyDescent="0.2">
      <c r="A235" s="1">
        <v>1983</v>
      </c>
      <c r="B235" s="1">
        <v>9.0299999999999994</v>
      </c>
      <c r="C235" s="1">
        <f t="shared" si="3"/>
        <v>8.7650000000000006</v>
      </c>
    </row>
    <row r="236" spans="1:3" x14ac:dyDescent="0.2">
      <c r="A236" s="1">
        <v>1984</v>
      </c>
      <c r="B236" s="1">
        <v>8.69</v>
      </c>
      <c r="C236" s="1">
        <f t="shared" si="3"/>
        <v>8.7870000000000008</v>
      </c>
    </row>
    <row r="237" spans="1:3" x14ac:dyDescent="0.2">
      <c r="A237" s="1">
        <v>1985</v>
      </c>
      <c r="B237" s="1">
        <v>8.66</v>
      </c>
      <c r="C237" s="1">
        <f t="shared" si="3"/>
        <v>8.7789999999999999</v>
      </c>
    </row>
    <row r="238" spans="1:3" x14ac:dyDescent="0.2">
      <c r="A238" s="1">
        <v>1986</v>
      </c>
      <c r="B238" s="1">
        <v>8.83</v>
      </c>
      <c r="C238" s="1">
        <f t="shared" si="3"/>
        <v>8.827</v>
      </c>
    </row>
    <row r="239" spans="1:3" x14ac:dyDescent="0.2">
      <c r="A239" s="1">
        <v>1987</v>
      </c>
      <c r="B239" s="1">
        <v>8.99</v>
      </c>
      <c r="C239" s="1">
        <f t="shared" si="3"/>
        <v>8.8409999999999993</v>
      </c>
    </row>
    <row r="240" spans="1:3" x14ac:dyDescent="0.2">
      <c r="A240" s="1">
        <v>1988</v>
      </c>
      <c r="B240" s="1">
        <v>9.1999999999999993</v>
      </c>
      <c r="C240" s="1">
        <f t="shared" si="3"/>
        <v>8.8919999999999995</v>
      </c>
    </row>
    <row r="241" spans="1:3" x14ac:dyDescent="0.2">
      <c r="A241" s="1">
        <v>1989</v>
      </c>
      <c r="B241" s="1">
        <v>8.92</v>
      </c>
      <c r="C241" s="1">
        <f t="shared" si="3"/>
        <v>8.9109999999999996</v>
      </c>
    </row>
    <row r="242" spans="1:3" x14ac:dyDescent="0.2">
      <c r="A242" s="1">
        <v>1990</v>
      </c>
      <c r="B242" s="1">
        <v>9.23</v>
      </c>
      <c r="C242" s="1">
        <f t="shared" si="3"/>
        <v>8.9359999999999999</v>
      </c>
    </row>
    <row r="243" spans="1:3" x14ac:dyDescent="0.2">
      <c r="A243" s="1">
        <v>1991</v>
      </c>
      <c r="B243" s="1">
        <v>9.18</v>
      </c>
      <c r="C243" s="1">
        <f t="shared" si="3"/>
        <v>8.9370000000000012</v>
      </c>
    </row>
    <row r="244" spans="1:3" x14ac:dyDescent="0.2">
      <c r="A244" s="1">
        <v>1992</v>
      </c>
      <c r="B244" s="1">
        <v>8.84</v>
      </c>
      <c r="C244" s="1">
        <f t="shared" si="3"/>
        <v>8.9570000000000025</v>
      </c>
    </row>
    <row r="245" spans="1:3" x14ac:dyDescent="0.2">
      <c r="A245" s="1">
        <v>1993</v>
      </c>
      <c r="B245" s="1">
        <v>8.8699999999999992</v>
      </c>
      <c r="C245" s="1">
        <f t="shared" si="3"/>
        <v>8.9410000000000025</v>
      </c>
    </row>
    <row r="246" spans="1:3" x14ac:dyDescent="0.2">
      <c r="A246" s="1">
        <v>1994</v>
      </c>
      <c r="B246" s="1">
        <v>9.0399999999999991</v>
      </c>
      <c r="C246" s="1">
        <f t="shared" si="3"/>
        <v>8.9760000000000026</v>
      </c>
    </row>
    <row r="247" spans="1:3" x14ac:dyDescent="0.2">
      <c r="A247" s="1">
        <v>1995</v>
      </c>
      <c r="B247" s="1">
        <v>9.35</v>
      </c>
      <c r="C247" s="1">
        <f t="shared" si="3"/>
        <v>9.0449999999999982</v>
      </c>
    </row>
    <row r="248" spans="1:3" x14ac:dyDescent="0.2">
      <c r="A248" s="1">
        <v>1996</v>
      </c>
      <c r="B248" s="1">
        <v>9.0399999999999991</v>
      </c>
      <c r="C248" s="1">
        <f t="shared" si="3"/>
        <v>9.0659999999999989</v>
      </c>
    </row>
    <row r="249" spans="1:3" x14ac:dyDescent="0.2">
      <c r="A249" s="1">
        <v>1997</v>
      </c>
      <c r="B249" s="1">
        <v>9.1999999999999993</v>
      </c>
      <c r="C249" s="1">
        <f t="shared" si="3"/>
        <v>9.0869999999999997</v>
      </c>
    </row>
    <row r="250" spans="1:3" x14ac:dyDescent="0.2">
      <c r="A250" s="1">
        <v>1998</v>
      </c>
      <c r="B250" s="1">
        <v>9.52</v>
      </c>
      <c r="C250" s="1">
        <f t="shared" si="3"/>
        <v>9.1189999999999998</v>
      </c>
    </row>
    <row r="251" spans="1:3" x14ac:dyDescent="0.2">
      <c r="A251" s="1">
        <v>1999</v>
      </c>
      <c r="B251" s="1">
        <v>9.2899999999999991</v>
      </c>
      <c r="C251" s="1">
        <f t="shared" si="3"/>
        <v>9.1560000000000006</v>
      </c>
    </row>
    <row r="252" spans="1:3" x14ac:dyDescent="0.2">
      <c r="A252" s="1">
        <v>2000</v>
      </c>
      <c r="B252" s="1">
        <v>9.1999999999999993</v>
      </c>
      <c r="C252" s="1">
        <f t="shared" si="3"/>
        <v>9.1529999999999987</v>
      </c>
    </row>
    <row r="253" spans="1:3" x14ac:dyDescent="0.2">
      <c r="A253" s="1">
        <v>2001</v>
      </c>
      <c r="B253" s="1">
        <v>9.41</v>
      </c>
      <c r="C253" s="1">
        <f t="shared" si="3"/>
        <v>9.1760000000000002</v>
      </c>
    </row>
    <row r="254" spans="1:3" x14ac:dyDescent="0.2">
      <c r="A254" s="1">
        <v>2002</v>
      </c>
      <c r="B254" s="1">
        <v>9.57</v>
      </c>
      <c r="C254" s="1">
        <f t="shared" si="3"/>
        <v>9.2490000000000006</v>
      </c>
    </row>
    <row r="255" spans="1:3" x14ac:dyDescent="0.2">
      <c r="A255" s="1">
        <v>2003</v>
      </c>
      <c r="B255" s="1">
        <v>9.5299999999999994</v>
      </c>
      <c r="C255" s="1">
        <f t="shared" si="3"/>
        <v>9.3149999999999977</v>
      </c>
    </row>
    <row r="256" spans="1:3" x14ac:dyDescent="0.2">
      <c r="A256" s="1">
        <v>2004</v>
      </c>
      <c r="B256" s="1">
        <v>9.32</v>
      </c>
      <c r="C256" s="1">
        <f t="shared" si="3"/>
        <v>9.3429999999999982</v>
      </c>
    </row>
    <row r="257" spans="1:3" x14ac:dyDescent="0.2">
      <c r="A257" s="1">
        <v>2005</v>
      </c>
      <c r="B257" s="1">
        <v>9.6999999999999993</v>
      </c>
      <c r="C257" s="1">
        <f t="shared" si="3"/>
        <v>9.3779999999999983</v>
      </c>
    </row>
    <row r="258" spans="1:3" x14ac:dyDescent="0.2">
      <c r="A258" s="1">
        <v>2006</v>
      </c>
      <c r="B258" s="1">
        <v>9.5299999999999994</v>
      </c>
      <c r="C258" s="1">
        <f t="shared" si="3"/>
        <v>9.4269999999999996</v>
      </c>
    </row>
    <row r="259" spans="1:3" x14ac:dyDescent="0.2">
      <c r="A259" s="1">
        <v>2007</v>
      </c>
      <c r="B259" s="1">
        <v>9.73</v>
      </c>
      <c r="C259" s="1">
        <f t="shared" si="3"/>
        <v>9.48</v>
      </c>
    </row>
    <row r="260" spans="1:3" x14ac:dyDescent="0.2">
      <c r="A260" s="1">
        <v>2008</v>
      </c>
      <c r="B260" s="1">
        <v>9.43</v>
      </c>
      <c r="C260" s="1">
        <f t="shared" si="3"/>
        <v>9.4710000000000001</v>
      </c>
    </row>
    <row r="261" spans="1:3" x14ac:dyDescent="0.2">
      <c r="A261" s="1">
        <v>2009</v>
      </c>
      <c r="B261" s="1">
        <v>9.51</v>
      </c>
      <c r="C261" s="1">
        <f t="shared" si="3"/>
        <v>9.4930000000000021</v>
      </c>
    </row>
    <row r="262" spans="1:3" x14ac:dyDescent="0.2">
      <c r="A262" s="1">
        <v>2010</v>
      </c>
      <c r="B262" s="1">
        <v>9.6999999999999993</v>
      </c>
      <c r="C262" s="1">
        <f t="shared" si="3"/>
        <v>9.543000000000001</v>
      </c>
    </row>
    <row r="263" spans="1:3" x14ac:dyDescent="0.2">
      <c r="A263" s="1">
        <v>2011</v>
      </c>
      <c r="B263" s="1">
        <v>9.52</v>
      </c>
      <c r="C263" s="1">
        <f t="shared" si="3"/>
        <v>9.5540000000000003</v>
      </c>
    </row>
    <row r="264" spans="1:3" x14ac:dyDescent="0.2">
      <c r="A264" s="1">
        <v>2012</v>
      </c>
      <c r="B264" s="1">
        <v>9.51</v>
      </c>
      <c r="C264" s="1">
        <f t="shared" si="3"/>
        <v>9.548</v>
      </c>
    </row>
    <row r="265" spans="1:3" x14ac:dyDescent="0.2">
      <c r="A265" s="1">
        <v>2013</v>
      </c>
      <c r="B265" s="1">
        <v>9.61</v>
      </c>
      <c r="C265" s="1">
        <f t="shared" si="3"/>
        <v>9.5560000000000009</v>
      </c>
    </row>
    <row r="266" spans="1:3" x14ac:dyDescent="0.2">
      <c r="A266" s="1">
        <v>2014</v>
      </c>
      <c r="B266" s="1">
        <v>9.57</v>
      </c>
      <c r="C266" s="1">
        <f t="shared" si="3"/>
        <v>9.5809999999999995</v>
      </c>
    </row>
    <row r="267" spans="1:3" x14ac:dyDescent="0.2">
      <c r="A267" s="1">
        <v>2015</v>
      </c>
      <c r="B267" s="1">
        <v>9.83</v>
      </c>
      <c r="C267" s="1">
        <f t="shared" si="3"/>
        <v>9.5939999999999976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workbookViewId="0">
      <selection activeCell="E11" sqref="E11"/>
    </sheetView>
  </sheetViews>
  <sheetFormatPr baseColWidth="10" defaultRowHeight="16" x14ac:dyDescent="0.2"/>
  <sheetData>
    <row r="1" spans="1:5" x14ac:dyDescent="0.2">
      <c r="A1" s="1" t="s">
        <v>0</v>
      </c>
      <c r="B1" t="s">
        <v>3</v>
      </c>
      <c r="C1" t="s">
        <v>4</v>
      </c>
      <c r="D1" t="s">
        <v>1</v>
      </c>
      <c r="E1" t="s">
        <v>2</v>
      </c>
    </row>
    <row r="2" spans="1:5" x14ac:dyDescent="0.2">
      <c r="A2" s="1">
        <v>1743</v>
      </c>
      <c r="B2" t="s">
        <v>5</v>
      </c>
      <c r="C2" t="s">
        <v>6</v>
      </c>
      <c r="D2">
        <v>6.33</v>
      </c>
    </row>
    <row r="3" spans="1:5" x14ac:dyDescent="0.2">
      <c r="A3" s="1">
        <v>1744</v>
      </c>
      <c r="B3" t="s">
        <v>5</v>
      </c>
      <c r="C3" t="s">
        <v>6</v>
      </c>
      <c r="D3">
        <v>10.36</v>
      </c>
    </row>
    <row r="4" spans="1:5" x14ac:dyDescent="0.2">
      <c r="A4" s="1">
        <v>1745</v>
      </c>
      <c r="B4" t="s">
        <v>5</v>
      </c>
      <c r="C4" t="s">
        <v>6</v>
      </c>
      <c r="D4">
        <v>1.43</v>
      </c>
    </row>
    <row r="5" spans="1:5" x14ac:dyDescent="0.2">
      <c r="A5" s="1">
        <v>1746</v>
      </c>
      <c r="B5" t="s">
        <v>5</v>
      </c>
      <c r="C5" t="s">
        <v>6</v>
      </c>
    </row>
    <row r="6" spans="1:5" x14ac:dyDescent="0.2">
      <c r="A6" s="1">
        <v>1747</v>
      </c>
      <c r="B6" t="s">
        <v>5</v>
      </c>
      <c r="C6" t="s">
        <v>6</v>
      </c>
    </row>
    <row r="7" spans="1:5" x14ac:dyDescent="0.2">
      <c r="A7" s="1">
        <v>1748</v>
      </c>
      <c r="B7" t="s">
        <v>5</v>
      </c>
      <c r="C7" t="s">
        <v>6</v>
      </c>
    </row>
    <row r="8" spans="1:5" x14ac:dyDescent="0.2">
      <c r="A8" s="1">
        <v>1749</v>
      </c>
      <c r="B8" t="s">
        <v>5</v>
      </c>
      <c r="C8" t="s">
        <v>6</v>
      </c>
    </row>
    <row r="9" spans="1:5" x14ac:dyDescent="0.2">
      <c r="A9" s="1">
        <v>1750</v>
      </c>
      <c r="B9" t="s">
        <v>5</v>
      </c>
      <c r="C9" t="s">
        <v>6</v>
      </c>
      <c r="D9">
        <v>9.83</v>
      </c>
    </row>
    <row r="10" spans="1:5" x14ac:dyDescent="0.2">
      <c r="A10" s="1">
        <v>1751</v>
      </c>
      <c r="B10" t="s">
        <v>5</v>
      </c>
      <c r="C10" t="s">
        <v>6</v>
      </c>
      <c r="D10">
        <v>9.75</v>
      </c>
    </row>
    <row r="11" spans="1:5" x14ac:dyDescent="0.2">
      <c r="A11" s="1">
        <v>1752</v>
      </c>
      <c r="B11" t="s">
        <v>5</v>
      </c>
      <c r="C11" t="s">
        <v>6</v>
      </c>
      <c r="D11">
        <v>4.84</v>
      </c>
      <c r="E11">
        <f>AVERAGE(D2:D11)</f>
        <v>7.089999999999999</v>
      </c>
    </row>
    <row r="12" spans="1:5" x14ac:dyDescent="0.2">
      <c r="A12" s="1">
        <v>1753</v>
      </c>
      <c r="B12" t="s">
        <v>5</v>
      </c>
      <c r="C12" t="s">
        <v>6</v>
      </c>
      <c r="D12">
        <v>8.7200000000000006</v>
      </c>
      <c r="E12">
        <f t="shared" ref="E12:E75" si="0">AVERAGE(D3:D12)</f>
        <v>7.4883333333333324</v>
      </c>
    </row>
    <row r="13" spans="1:5" x14ac:dyDescent="0.2">
      <c r="A13" s="1">
        <v>1754</v>
      </c>
      <c r="B13" t="s">
        <v>5</v>
      </c>
      <c r="C13" t="s">
        <v>6</v>
      </c>
      <c r="D13">
        <v>8.49</v>
      </c>
      <c r="E13">
        <f t="shared" si="0"/>
        <v>7.1766666666666667</v>
      </c>
    </row>
    <row r="14" spans="1:5" x14ac:dyDescent="0.2">
      <c r="A14" s="1">
        <v>1755</v>
      </c>
      <c r="B14" t="s">
        <v>5</v>
      </c>
      <c r="C14" t="s">
        <v>6</v>
      </c>
      <c r="D14">
        <v>8.26</v>
      </c>
      <c r="E14">
        <f t="shared" si="0"/>
        <v>8.3149999999999995</v>
      </c>
    </row>
    <row r="15" spans="1:5" x14ac:dyDescent="0.2">
      <c r="A15" s="1">
        <v>1756</v>
      </c>
      <c r="B15" t="s">
        <v>5</v>
      </c>
      <c r="C15" t="s">
        <v>6</v>
      </c>
      <c r="D15">
        <v>9.6199999999999992</v>
      </c>
      <c r="E15">
        <f t="shared" si="0"/>
        <v>8.5014285714285709</v>
      </c>
    </row>
    <row r="16" spans="1:5" x14ac:dyDescent="0.2">
      <c r="A16" s="1">
        <v>1757</v>
      </c>
      <c r="B16" t="s">
        <v>5</v>
      </c>
      <c r="C16" t="s">
        <v>6</v>
      </c>
      <c r="D16">
        <v>9.15</v>
      </c>
      <c r="E16">
        <f t="shared" si="0"/>
        <v>8.5824999999999996</v>
      </c>
    </row>
    <row r="17" spans="1:5" x14ac:dyDescent="0.2">
      <c r="A17" s="1">
        <v>1758</v>
      </c>
      <c r="B17" t="s">
        <v>5</v>
      </c>
      <c r="C17" t="s">
        <v>6</v>
      </c>
      <c r="D17">
        <v>8.25</v>
      </c>
      <c r="E17">
        <f t="shared" si="0"/>
        <v>8.5455555555555556</v>
      </c>
    </row>
    <row r="18" spans="1:5" x14ac:dyDescent="0.2">
      <c r="A18" s="1">
        <v>1759</v>
      </c>
      <c r="B18" t="s">
        <v>5</v>
      </c>
      <c r="C18" t="s">
        <v>6</v>
      </c>
      <c r="D18">
        <v>9.0399999999999991</v>
      </c>
      <c r="E18">
        <f t="shared" si="0"/>
        <v>8.5949999999999989</v>
      </c>
    </row>
    <row r="19" spans="1:5" x14ac:dyDescent="0.2">
      <c r="A19" s="1">
        <v>1760</v>
      </c>
      <c r="B19" t="s">
        <v>5</v>
      </c>
      <c r="C19" t="s">
        <v>6</v>
      </c>
      <c r="D19">
        <v>8.99</v>
      </c>
      <c r="E19">
        <f t="shared" si="0"/>
        <v>8.5109999999999992</v>
      </c>
    </row>
    <row r="20" spans="1:5" x14ac:dyDescent="0.2">
      <c r="A20" s="1">
        <v>1761</v>
      </c>
      <c r="B20" t="s">
        <v>5</v>
      </c>
      <c r="C20" t="s">
        <v>6</v>
      </c>
      <c r="D20">
        <v>9.4700000000000006</v>
      </c>
      <c r="E20">
        <f t="shared" si="0"/>
        <v>8.4830000000000005</v>
      </c>
    </row>
    <row r="21" spans="1:5" x14ac:dyDescent="0.2">
      <c r="A21" s="1">
        <v>1762</v>
      </c>
      <c r="B21" t="s">
        <v>5</v>
      </c>
      <c r="C21" t="s">
        <v>6</v>
      </c>
      <c r="D21">
        <v>8.5299999999999994</v>
      </c>
      <c r="E21">
        <f t="shared" si="0"/>
        <v>8.8520000000000003</v>
      </c>
    </row>
    <row r="22" spans="1:5" x14ac:dyDescent="0.2">
      <c r="A22" s="1">
        <v>1763</v>
      </c>
      <c r="B22" t="s">
        <v>5</v>
      </c>
      <c r="C22" t="s">
        <v>6</v>
      </c>
      <c r="D22">
        <v>8.6199999999999992</v>
      </c>
      <c r="E22">
        <f t="shared" si="0"/>
        <v>8.8420000000000005</v>
      </c>
    </row>
    <row r="23" spans="1:5" x14ac:dyDescent="0.2">
      <c r="A23" s="1">
        <v>1764</v>
      </c>
      <c r="B23" t="s">
        <v>5</v>
      </c>
      <c r="C23" t="s">
        <v>6</v>
      </c>
      <c r="D23">
        <v>8.91</v>
      </c>
      <c r="E23">
        <f t="shared" si="0"/>
        <v>8.8840000000000003</v>
      </c>
    </row>
    <row r="24" spans="1:5" x14ac:dyDescent="0.2">
      <c r="A24" s="1">
        <v>1765</v>
      </c>
      <c r="B24" t="s">
        <v>5</v>
      </c>
      <c r="C24" t="s">
        <v>6</v>
      </c>
      <c r="D24">
        <v>8.5399999999999991</v>
      </c>
      <c r="E24">
        <f t="shared" si="0"/>
        <v>8.9120000000000008</v>
      </c>
    </row>
    <row r="25" spans="1:5" x14ac:dyDescent="0.2">
      <c r="A25" s="1">
        <v>1766</v>
      </c>
      <c r="B25" t="s">
        <v>5</v>
      </c>
      <c r="C25" t="s">
        <v>6</v>
      </c>
      <c r="D25">
        <v>8.8699999999999992</v>
      </c>
      <c r="E25">
        <f t="shared" si="0"/>
        <v>8.8369999999999997</v>
      </c>
    </row>
    <row r="26" spans="1:5" x14ac:dyDescent="0.2">
      <c r="A26" s="1">
        <v>1767</v>
      </c>
      <c r="B26" t="s">
        <v>5</v>
      </c>
      <c r="C26" t="s">
        <v>6</v>
      </c>
      <c r="D26">
        <v>8.14</v>
      </c>
      <c r="E26">
        <f t="shared" si="0"/>
        <v>8.7360000000000007</v>
      </c>
    </row>
    <row r="27" spans="1:5" x14ac:dyDescent="0.2">
      <c r="A27" s="1">
        <v>1768</v>
      </c>
      <c r="B27" t="s">
        <v>5</v>
      </c>
      <c r="C27" t="s">
        <v>6</v>
      </c>
      <c r="D27">
        <v>8.0299999999999994</v>
      </c>
      <c r="E27">
        <f t="shared" si="0"/>
        <v>8.7140000000000004</v>
      </c>
    </row>
    <row r="28" spans="1:5" x14ac:dyDescent="0.2">
      <c r="A28" s="1">
        <v>1769</v>
      </c>
      <c r="B28" t="s">
        <v>5</v>
      </c>
      <c r="C28" t="s">
        <v>6</v>
      </c>
      <c r="D28">
        <v>8.4600000000000009</v>
      </c>
      <c r="E28">
        <f t="shared" si="0"/>
        <v>8.6560000000000006</v>
      </c>
    </row>
    <row r="29" spans="1:5" x14ac:dyDescent="0.2">
      <c r="A29" s="1">
        <v>1770</v>
      </c>
      <c r="B29" t="s">
        <v>5</v>
      </c>
      <c r="C29" t="s">
        <v>6</v>
      </c>
      <c r="D29">
        <v>8.5</v>
      </c>
      <c r="E29">
        <f t="shared" si="0"/>
        <v>8.6069999999999993</v>
      </c>
    </row>
    <row r="30" spans="1:5" x14ac:dyDescent="0.2">
      <c r="A30" s="1">
        <v>1771</v>
      </c>
      <c r="B30" t="s">
        <v>5</v>
      </c>
      <c r="C30" t="s">
        <v>6</v>
      </c>
      <c r="D30">
        <v>7.45</v>
      </c>
      <c r="E30">
        <f t="shared" si="0"/>
        <v>8.4049999999999994</v>
      </c>
    </row>
    <row r="31" spans="1:5" x14ac:dyDescent="0.2">
      <c r="A31" s="1">
        <v>1772</v>
      </c>
      <c r="B31" t="s">
        <v>5</v>
      </c>
      <c r="C31" t="s">
        <v>6</v>
      </c>
      <c r="D31">
        <v>9.1300000000000008</v>
      </c>
      <c r="E31">
        <f t="shared" si="0"/>
        <v>8.4649999999999999</v>
      </c>
    </row>
    <row r="32" spans="1:5" x14ac:dyDescent="0.2">
      <c r="A32" s="1">
        <v>1773</v>
      </c>
      <c r="B32" t="s">
        <v>5</v>
      </c>
      <c r="C32" t="s">
        <v>6</v>
      </c>
      <c r="D32">
        <v>9.52</v>
      </c>
      <c r="E32">
        <f t="shared" si="0"/>
        <v>8.5549999999999997</v>
      </c>
    </row>
    <row r="33" spans="1:5" x14ac:dyDescent="0.2">
      <c r="A33" s="1">
        <v>1774</v>
      </c>
      <c r="B33" t="s">
        <v>5</v>
      </c>
      <c r="C33" t="s">
        <v>6</v>
      </c>
      <c r="D33">
        <v>8.4600000000000009</v>
      </c>
      <c r="E33">
        <f t="shared" si="0"/>
        <v>8.51</v>
      </c>
    </row>
    <row r="34" spans="1:5" x14ac:dyDescent="0.2">
      <c r="A34" s="1">
        <v>1775</v>
      </c>
      <c r="B34" t="s">
        <v>5</v>
      </c>
      <c r="C34" t="s">
        <v>6</v>
      </c>
      <c r="D34">
        <v>10.1</v>
      </c>
      <c r="E34">
        <f t="shared" si="0"/>
        <v>8.6660000000000004</v>
      </c>
    </row>
    <row r="35" spans="1:5" x14ac:dyDescent="0.2">
      <c r="A35" s="1">
        <v>1776</v>
      </c>
      <c r="B35" t="s">
        <v>5</v>
      </c>
      <c r="C35" t="s">
        <v>6</v>
      </c>
      <c r="D35">
        <v>8.36</v>
      </c>
      <c r="E35">
        <f t="shared" si="0"/>
        <v>8.6149999999999984</v>
      </c>
    </row>
    <row r="36" spans="1:5" x14ac:dyDescent="0.2">
      <c r="A36" s="1">
        <v>1777</v>
      </c>
      <c r="B36" t="s">
        <v>5</v>
      </c>
      <c r="C36" t="s">
        <v>6</v>
      </c>
      <c r="D36">
        <v>8.2899999999999991</v>
      </c>
      <c r="E36">
        <f t="shared" si="0"/>
        <v>8.6300000000000008</v>
      </c>
    </row>
    <row r="37" spans="1:5" x14ac:dyDescent="0.2">
      <c r="A37" s="1">
        <v>1778</v>
      </c>
      <c r="B37" t="s">
        <v>5</v>
      </c>
      <c r="C37" t="s">
        <v>6</v>
      </c>
      <c r="D37">
        <v>9.43</v>
      </c>
      <c r="E37">
        <f t="shared" si="0"/>
        <v>8.7700000000000014</v>
      </c>
    </row>
    <row r="38" spans="1:5" x14ac:dyDescent="0.2">
      <c r="A38" s="1">
        <v>1779</v>
      </c>
      <c r="B38" t="s">
        <v>5</v>
      </c>
      <c r="C38" t="s">
        <v>6</v>
      </c>
      <c r="D38">
        <v>10.47</v>
      </c>
      <c r="E38">
        <f t="shared" si="0"/>
        <v>8.9710000000000001</v>
      </c>
    </row>
    <row r="39" spans="1:5" x14ac:dyDescent="0.2">
      <c r="A39" s="1">
        <v>1780</v>
      </c>
      <c r="B39" t="s">
        <v>5</v>
      </c>
      <c r="C39" t="s">
        <v>6</v>
      </c>
      <c r="D39">
        <v>8.7799999999999994</v>
      </c>
      <c r="E39">
        <f t="shared" si="0"/>
        <v>8.9990000000000006</v>
      </c>
    </row>
    <row r="40" spans="1:5" x14ac:dyDescent="0.2">
      <c r="A40" s="1">
        <v>1781</v>
      </c>
      <c r="B40" t="s">
        <v>5</v>
      </c>
      <c r="C40" t="s">
        <v>6</v>
      </c>
      <c r="D40">
        <v>9.98</v>
      </c>
      <c r="E40">
        <f t="shared" si="0"/>
        <v>9.2520000000000007</v>
      </c>
    </row>
    <row r="41" spans="1:5" x14ac:dyDescent="0.2">
      <c r="A41" s="1">
        <v>1782</v>
      </c>
      <c r="B41" t="s">
        <v>5</v>
      </c>
      <c r="C41" t="s">
        <v>6</v>
      </c>
      <c r="D41">
        <v>8.61</v>
      </c>
      <c r="E41">
        <f t="shared" si="0"/>
        <v>9.1999999999999993</v>
      </c>
    </row>
    <row r="42" spans="1:5" x14ac:dyDescent="0.2">
      <c r="A42" s="1">
        <v>1783</v>
      </c>
      <c r="B42" t="s">
        <v>5</v>
      </c>
      <c r="C42" t="s">
        <v>6</v>
      </c>
      <c r="D42">
        <v>9.76</v>
      </c>
      <c r="E42">
        <f t="shared" si="0"/>
        <v>9.2240000000000002</v>
      </c>
    </row>
    <row r="43" spans="1:5" x14ac:dyDescent="0.2">
      <c r="A43" s="1">
        <v>1784</v>
      </c>
      <c r="B43" t="s">
        <v>5</v>
      </c>
      <c r="C43" t="s">
        <v>6</v>
      </c>
      <c r="D43">
        <v>7.67</v>
      </c>
      <c r="E43">
        <f t="shared" si="0"/>
        <v>9.1449999999999996</v>
      </c>
    </row>
    <row r="44" spans="1:5" x14ac:dyDescent="0.2">
      <c r="A44" s="1">
        <v>1785</v>
      </c>
      <c r="B44" t="s">
        <v>5</v>
      </c>
      <c r="C44" t="s">
        <v>6</v>
      </c>
      <c r="D44">
        <v>7.42</v>
      </c>
      <c r="E44">
        <f t="shared" si="0"/>
        <v>8.8770000000000007</v>
      </c>
    </row>
    <row r="45" spans="1:5" x14ac:dyDescent="0.2">
      <c r="A45" s="1">
        <v>1786</v>
      </c>
      <c r="B45" t="s">
        <v>5</v>
      </c>
      <c r="C45" t="s">
        <v>6</v>
      </c>
      <c r="D45">
        <v>7.68</v>
      </c>
      <c r="E45">
        <f t="shared" si="0"/>
        <v>8.8090000000000011</v>
      </c>
    </row>
    <row r="46" spans="1:5" x14ac:dyDescent="0.2">
      <c r="A46" s="1">
        <v>1787</v>
      </c>
      <c r="B46" t="s">
        <v>5</v>
      </c>
      <c r="C46" t="s">
        <v>6</v>
      </c>
      <c r="D46">
        <v>9.27</v>
      </c>
      <c r="E46">
        <f t="shared" si="0"/>
        <v>8.9069999999999983</v>
      </c>
    </row>
    <row r="47" spans="1:5" x14ac:dyDescent="0.2">
      <c r="A47" s="1">
        <v>1788</v>
      </c>
      <c r="B47" t="s">
        <v>5</v>
      </c>
      <c r="C47" t="s">
        <v>6</v>
      </c>
      <c r="D47">
        <v>8.33</v>
      </c>
      <c r="E47">
        <f t="shared" si="0"/>
        <v>8.7970000000000006</v>
      </c>
    </row>
    <row r="48" spans="1:5" x14ac:dyDescent="0.2">
      <c r="A48" s="1">
        <v>1789</v>
      </c>
      <c r="B48" t="s">
        <v>5</v>
      </c>
      <c r="C48" t="s">
        <v>6</v>
      </c>
      <c r="D48">
        <v>8.99</v>
      </c>
      <c r="E48">
        <f t="shared" si="0"/>
        <v>8.6489999999999991</v>
      </c>
    </row>
    <row r="49" spans="1:5" x14ac:dyDescent="0.2">
      <c r="A49" s="1">
        <v>1790</v>
      </c>
      <c r="B49" t="s">
        <v>5</v>
      </c>
      <c r="C49" t="s">
        <v>6</v>
      </c>
      <c r="D49">
        <v>9.09</v>
      </c>
      <c r="E49">
        <f t="shared" si="0"/>
        <v>8.68</v>
      </c>
    </row>
    <row r="50" spans="1:5" x14ac:dyDescent="0.2">
      <c r="A50" s="1">
        <v>1791</v>
      </c>
      <c r="B50" t="s">
        <v>5</v>
      </c>
      <c r="C50" t="s">
        <v>6</v>
      </c>
      <c r="D50">
        <v>9.5500000000000007</v>
      </c>
      <c r="E50">
        <f t="shared" si="0"/>
        <v>8.6369999999999987</v>
      </c>
    </row>
    <row r="51" spans="1:5" x14ac:dyDescent="0.2">
      <c r="A51" s="1">
        <v>1792</v>
      </c>
      <c r="B51" t="s">
        <v>5</v>
      </c>
      <c r="C51" t="s">
        <v>6</v>
      </c>
      <c r="D51">
        <v>8.9</v>
      </c>
      <c r="E51">
        <f t="shared" si="0"/>
        <v>8.6660000000000004</v>
      </c>
    </row>
    <row r="52" spans="1:5" x14ac:dyDescent="0.2">
      <c r="A52" s="1">
        <v>1793</v>
      </c>
      <c r="B52" t="s">
        <v>5</v>
      </c>
      <c r="C52" t="s">
        <v>6</v>
      </c>
      <c r="D52">
        <v>9.18</v>
      </c>
      <c r="E52">
        <f t="shared" si="0"/>
        <v>8.6080000000000005</v>
      </c>
    </row>
    <row r="53" spans="1:5" x14ac:dyDescent="0.2">
      <c r="A53" s="1">
        <v>1794</v>
      </c>
      <c r="B53" t="s">
        <v>5</v>
      </c>
      <c r="C53" t="s">
        <v>6</v>
      </c>
      <c r="D53">
        <v>10.02</v>
      </c>
      <c r="E53">
        <f t="shared" si="0"/>
        <v>8.843</v>
      </c>
    </row>
    <row r="54" spans="1:5" x14ac:dyDescent="0.2">
      <c r="A54" s="1">
        <v>1795</v>
      </c>
      <c r="B54" t="s">
        <v>5</v>
      </c>
      <c r="C54" t="s">
        <v>6</v>
      </c>
      <c r="D54">
        <v>8.8699999999999992</v>
      </c>
      <c r="E54">
        <f t="shared" si="0"/>
        <v>8.9879999999999995</v>
      </c>
    </row>
    <row r="55" spans="1:5" x14ac:dyDescent="0.2">
      <c r="A55" s="1">
        <v>1796</v>
      </c>
      <c r="B55" t="s">
        <v>5</v>
      </c>
      <c r="C55" t="s">
        <v>6</v>
      </c>
      <c r="D55">
        <v>9.01</v>
      </c>
      <c r="E55">
        <f t="shared" si="0"/>
        <v>9.1210000000000004</v>
      </c>
    </row>
    <row r="56" spans="1:5" x14ac:dyDescent="0.2">
      <c r="A56" s="1">
        <v>1797</v>
      </c>
      <c r="B56" t="s">
        <v>5</v>
      </c>
      <c r="C56" t="s">
        <v>6</v>
      </c>
      <c r="D56">
        <v>10.07</v>
      </c>
      <c r="E56">
        <f t="shared" si="0"/>
        <v>9.2010000000000023</v>
      </c>
    </row>
    <row r="57" spans="1:5" x14ac:dyDescent="0.2">
      <c r="A57" s="1">
        <v>1798</v>
      </c>
      <c r="B57" t="s">
        <v>5</v>
      </c>
      <c r="C57" t="s">
        <v>6</v>
      </c>
      <c r="D57">
        <v>9.33</v>
      </c>
      <c r="E57">
        <f t="shared" si="0"/>
        <v>9.3010000000000002</v>
      </c>
    </row>
    <row r="58" spans="1:5" x14ac:dyDescent="0.2">
      <c r="A58" s="1">
        <v>1799</v>
      </c>
      <c r="B58" t="s">
        <v>5</v>
      </c>
      <c r="C58" t="s">
        <v>6</v>
      </c>
      <c r="D58">
        <v>6.72</v>
      </c>
      <c r="E58">
        <f t="shared" si="0"/>
        <v>9.0739999999999998</v>
      </c>
    </row>
    <row r="59" spans="1:5" x14ac:dyDescent="0.2">
      <c r="A59" s="1">
        <v>1800</v>
      </c>
      <c r="B59" t="s">
        <v>5</v>
      </c>
      <c r="C59" t="s">
        <v>6</v>
      </c>
      <c r="D59">
        <v>8.6</v>
      </c>
      <c r="E59">
        <f t="shared" si="0"/>
        <v>9.0249999999999986</v>
      </c>
    </row>
    <row r="60" spans="1:5" x14ac:dyDescent="0.2">
      <c r="A60" s="1">
        <v>1801</v>
      </c>
      <c r="B60" t="s">
        <v>5</v>
      </c>
      <c r="C60" t="s">
        <v>6</v>
      </c>
      <c r="D60">
        <v>9.61</v>
      </c>
      <c r="E60">
        <f t="shared" si="0"/>
        <v>9.0309999999999988</v>
      </c>
    </row>
    <row r="61" spans="1:5" x14ac:dyDescent="0.2">
      <c r="A61" s="1">
        <v>1802</v>
      </c>
      <c r="B61" t="s">
        <v>5</v>
      </c>
      <c r="C61" t="s">
        <v>6</v>
      </c>
      <c r="D61">
        <v>9.08</v>
      </c>
      <c r="E61">
        <f t="shared" si="0"/>
        <v>9.0489999999999995</v>
      </c>
    </row>
    <row r="62" spans="1:5" x14ac:dyDescent="0.2">
      <c r="A62" s="1">
        <v>1803</v>
      </c>
      <c r="B62" t="s">
        <v>5</v>
      </c>
      <c r="C62" t="s">
        <v>6</v>
      </c>
      <c r="D62">
        <v>8.02</v>
      </c>
      <c r="E62">
        <f t="shared" si="0"/>
        <v>8.9329999999999981</v>
      </c>
    </row>
    <row r="63" spans="1:5" x14ac:dyDescent="0.2">
      <c r="A63" s="1">
        <v>1804</v>
      </c>
      <c r="B63" t="s">
        <v>5</v>
      </c>
      <c r="C63" t="s">
        <v>6</v>
      </c>
      <c r="D63">
        <v>8.36</v>
      </c>
      <c r="E63">
        <f t="shared" si="0"/>
        <v>8.7669999999999995</v>
      </c>
    </row>
    <row r="64" spans="1:5" x14ac:dyDescent="0.2">
      <c r="A64" s="1">
        <v>1805</v>
      </c>
      <c r="B64" t="s">
        <v>5</v>
      </c>
      <c r="C64" t="s">
        <v>6</v>
      </c>
      <c r="D64">
        <v>7.2</v>
      </c>
      <c r="E64">
        <f t="shared" si="0"/>
        <v>8.6</v>
      </c>
    </row>
    <row r="65" spans="1:5" x14ac:dyDescent="0.2">
      <c r="A65" s="1">
        <v>1806</v>
      </c>
      <c r="B65" t="s">
        <v>5</v>
      </c>
      <c r="C65" t="s">
        <v>6</v>
      </c>
      <c r="D65">
        <v>9.67</v>
      </c>
      <c r="E65">
        <f t="shared" si="0"/>
        <v>8.6660000000000004</v>
      </c>
    </row>
    <row r="66" spans="1:5" x14ac:dyDescent="0.2">
      <c r="A66" s="1">
        <v>1807</v>
      </c>
      <c r="B66" t="s">
        <v>5</v>
      </c>
      <c r="C66" t="s">
        <v>6</v>
      </c>
      <c r="D66">
        <v>9.42</v>
      </c>
      <c r="E66">
        <f t="shared" si="0"/>
        <v>8.6010000000000009</v>
      </c>
    </row>
    <row r="67" spans="1:5" x14ac:dyDescent="0.2">
      <c r="A67" s="1">
        <v>1808</v>
      </c>
      <c r="B67" t="s">
        <v>5</v>
      </c>
      <c r="C67" t="s">
        <v>6</v>
      </c>
      <c r="D67">
        <v>8.15</v>
      </c>
      <c r="E67">
        <f t="shared" si="0"/>
        <v>8.4830000000000005</v>
      </c>
    </row>
    <row r="68" spans="1:5" x14ac:dyDescent="0.2">
      <c r="A68" s="1">
        <v>1809</v>
      </c>
      <c r="B68" t="s">
        <v>5</v>
      </c>
      <c r="C68" t="s">
        <v>6</v>
      </c>
      <c r="D68">
        <v>8.66</v>
      </c>
      <c r="E68">
        <f t="shared" si="0"/>
        <v>8.6770000000000014</v>
      </c>
    </row>
    <row r="69" spans="1:5" x14ac:dyDescent="0.2">
      <c r="A69" s="1">
        <v>1810</v>
      </c>
      <c r="B69" t="s">
        <v>5</v>
      </c>
      <c r="C69" t="s">
        <v>6</v>
      </c>
      <c r="D69">
        <v>8.4600000000000009</v>
      </c>
      <c r="E69">
        <f t="shared" si="0"/>
        <v>8.6630000000000003</v>
      </c>
    </row>
    <row r="70" spans="1:5" x14ac:dyDescent="0.2">
      <c r="A70" s="1">
        <v>1811</v>
      </c>
      <c r="B70" t="s">
        <v>5</v>
      </c>
      <c r="C70" t="s">
        <v>6</v>
      </c>
      <c r="D70">
        <v>9.93</v>
      </c>
      <c r="E70">
        <f t="shared" si="0"/>
        <v>8.6950000000000021</v>
      </c>
    </row>
    <row r="71" spans="1:5" x14ac:dyDescent="0.2">
      <c r="A71" s="1">
        <v>1812</v>
      </c>
      <c r="B71" t="s">
        <v>5</v>
      </c>
      <c r="C71" t="s">
        <v>6</v>
      </c>
      <c r="D71">
        <v>7.35</v>
      </c>
      <c r="E71">
        <f t="shared" si="0"/>
        <v>8.5220000000000002</v>
      </c>
    </row>
    <row r="72" spans="1:5" x14ac:dyDescent="0.2">
      <c r="A72" s="1">
        <v>1813</v>
      </c>
      <c r="B72" t="s">
        <v>5</v>
      </c>
      <c r="C72" t="s">
        <v>6</v>
      </c>
      <c r="D72">
        <v>8.66</v>
      </c>
      <c r="E72">
        <f t="shared" si="0"/>
        <v>8.5859999999999985</v>
      </c>
    </row>
    <row r="73" spans="1:5" x14ac:dyDescent="0.2">
      <c r="A73" s="1">
        <v>1814</v>
      </c>
      <c r="B73" t="s">
        <v>5</v>
      </c>
      <c r="C73" t="s">
        <v>6</v>
      </c>
      <c r="D73">
        <v>7.46</v>
      </c>
      <c r="E73">
        <f t="shared" si="0"/>
        <v>8.4959999999999987</v>
      </c>
    </row>
    <row r="74" spans="1:5" x14ac:dyDescent="0.2">
      <c r="A74" s="1">
        <v>1815</v>
      </c>
      <c r="B74" t="s">
        <v>5</v>
      </c>
      <c r="C74" t="s">
        <v>6</v>
      </c>
      <c r="D74">
        <v>8.3800000000000008</v>
      </c>
      <c r="E74">
        <f t="shared" si="0"/>
        <v>8.6140000000000008</v>
      </c>
    </row>
    <row r="75" spans="1:5" x14ac:dyDescent="0.2">
      <c r="A75" s="1">
        <v>1816</v>
      </c>
      <c r="B75" t="s">
        <v>5</v>
      </c>
      <c r="C75" t="s">
        <v>6</v>
      </c>
      <c r="D75">
        <v>7.75</v>
      </c>
      <c r="E75">
        <f t="shared" si="0"/>
        <v>8.4219999999999988</v>
      </c>
    </row>
    <row r="76" spans="1:5" x14ac:dyDescent="0.2">
      <c r="A76" s="1">
        <v>1817</v>
      </c>
      <c r="B76" t="s">
        <v>5</v>
      </c>
      <c r="C76" t="s">
        <v>6</v>
      </c>
      <c r="D76">
        <v>8.92</v>
      </c>
      <c r="E76">
        <f t="shared" ref="E76:E139" si="1">AVERAGE(D67:D76)</f>
        <v>8.3720000000000017</v>
      </c>
    </row>
    <row r="77" spans="1:5" x14ac:dyDescent="0.2">
      <c r="A77" s="1">
        <v>1818</v>
      </c>
      <c r="B77" t="s">
        <v>5</v>
      </c>
      <c r="C77" t="s">
        <v>6</v>
      </c>
      <c r="D77">
        <v>9</v>
      </c>
      <c r="E77">
        <f t="shared" si="1"/>
        <v>8.4570000000000007</v>
      </c>
    </row>
    <row r="78" spans="1:5" x14ac:dyDescent="0.2">
      <c r="A78" s="1">
        <v>1819</v>
      </c>
      <c r="B78" t="s">
        <v>5</v>
      </c>
      <c r="C78" t="s">
        <v>6</v>
      </c>
      <c r="D78">
        <v>9.43</v>
      </c>
      <c r="E78">
        <f t="shared" si="1"/>
        <v>8.5340000000000007</v>
      </c>
    </row>
    <row r="79" spans="1:5" x14ac:dyDescent="0.2">
      <c r="A79" s="1">
        <v>1820</v>
      </c>
      <c r="B79" t="s">
        <v>5</v>
      </c>
      <c r="C79" t="s">
        <v>6</v>
      </c>
      <c r="D79">
        <v>7.86</v>
      </c>
      <c r="E79">
        <f t="shared" si="1"/>
        <v>8.4740000000000002</v>
      </c>
    </row>
    <row r="80" spans="1:5" x14ac:dyDescent="0.2">
      <c r="A80" s="1">
        <v>1821</v>
      </c>
      <c r="B80" t="s">
        <v>5</v>
      </c>
      <c r="C80" t="s">
        <v>6</v>
      </c>
      <c r="D80">
        <v>9.15</v>
      </c>
      <c r="E80">
        <f t="shared" si="1"/>
        <v>8.3960000000000008</v>
      </c>
    </row>
    <row r="81" spans="1:5" x14ac:dyDescent="0.2">
      <c r="A81" s="1">
        <v>1822</v>
      </c>
      <c r="B81" t="s">
        <v>5</v>
      </c>
      <c r="C81" t="s">
        <v>6</v>
      </c>
      <c r="D81">
        <v>10.050000000000001</v>
      </c>
      <c r="E81">
        <f t="shared" si="1"/>
        <v>8.6660000000000004</v>
      </c>
    </row>
    <row r="82" spans="1:5" x14ac:dyDescent="0.2">
      <c r="A82" s="1">
        <v>1823</v>
      </c>
      <c r="B82" t="s">
        <v>5</v>
      </c>
      <c r="C82" t="s">
        <v>6</v>
      </c>
      <c r="D82">
        <v>8.26</v>
      </c>
      <c r="E82">
        <f t="shared" si="1"/>
        <v>8.6260000000000012</v>
      </c>
    </row>
    <row r="83" spans="1:5" x14ac:dyDescent="0.2">
      <c r="A83" s="1">
        <v>1824</v>
      </c>
      <c r="B83" t="s">
        <v>5</v>
      </c>
      <c r="C83" t="s">
        <v>6</v>
      </c>
      <c r="D83">
        <v>9.61</v>
      </c>
      <c r="E83">
        <f t="shared" si="1"/>
        <v>8.8410000000000011</v>
      </c>
    </row>
    <row r="84" spans="1:5" x14ac:dyDescent="0.2">
      <c r="A84" s="1">
        <v>1825</v>
      </c>
      <c r="B84" t="s">
        <v>5</v>
      </c>
      <c r="C84" t="s">
        <v>6</v>
      </c>
      <c r="D84">
        <v>9.32</v>
      </c>
      <c r="E84">
        <f t="shared" si="1"/>
        <v>8.9349999999999987</v>
      </c>
    </row>
    <row r="85" spans="1:5" x14ac:dyDescent="0.2">
      <c r="A85" s="1">
        <v>1826</v>
      </c>
      <c r="B85" t="s">
        <v>5</v>
      </c>
      <c r="C85" t="s">
        <v>6</v>
      </c>
      <c r="D85">
        <v>9.35</v>
      </c>
      <c r="E85">
        <f t="shared" si="1"/>
        <v>9.0949999999999989</v>
      </c>
    </row>
    <row r="86" spans="1:5" x14ac:dyDescent="0.2">
      <c r="A86" s="1">
        <v>1827</v>
      </c>
      <c r="B86" t="s">
        <v>5</v>
      </c>
      <c r="C86" t="s">
        <v>6</v>
      </c>
      <c r="D86">
        <v>8.99</v>
      </c>
      <c r="E86">
        <f t="shared" si="1"/>
        <v>9.1019999999999985</v>
      </c>
    </row>
    <row r="87" spans="1:5" x14ac:dyDescent="0.2">
      <c r="A87" s="1">
        <v>1828</v>
      </c>
      <c r="B87" t="s">
        <v>5</v>
      </c>
      <c r="C87" t="s">
        <v>6</v>
      </c>
      <c r="D87">
        <v>8.94</v>
      </c>
      <c r="E87">
        <f t="shared" si="1"/>
        <v>9.0959999999999983</v>
      </c>
    </row>
    <row r="88" spans="1:5" x14ac:dyDescent="0.2">
      <c r="A88" s="1">
        <v>1829</v>
      </c>
      <c r="B88" t="s">
        <v>5</v>
      </c>
      <c r="C88" t="s">
        <v>6</v>
      </c>
      <c r="D88">
        <v>6.52</v>
      </c>
      <c r="E88">
        <f t="shared" si="1"/>
        <v>8.8049999999999997</v>
      </c>
    </row>
    <row r="89" spans="1:5" x14ac:dyDescent="0.2">
      <c r="A89" s="1">
        <v>1830</v>
      </c>
      <c r="B89" t="s">
        <v>5</v>
      </c>
      <c r="C89" t="s">
        <v>6</v>
      </c>
      <c r="D89">
        <v>8.08</v>
      </c>
      <c r="E89">
        <f t="shared" si="1"/>
        <v>8.827</v>
      </c>
    </row>
    <row r="90" spans="1:5" x14ac:dyDescent="0.2">
      <c r="A90" s="1">
        <v>1831</v>
      </c>
      <c r="B90" t="s">
        <v>5</v>
      </c>
      <c r="C90" t="s">
        <v>6</v>
      </c>
      <c r="D90">
        <v>8.93</v>
      </c>
      <c r="E90">
        <f t="shared" si="1"/>
        <v>8.8050000000000015</v>
      </c>
    </row>
    <row r="91" spans="1:5" x14ac:dyDescent="0.2">
      <c r="A91" s="1">
        <v>1832</v>
      </c>
      <c r="B91" t="s">
        <v>5</v>
      </c>
      <c r="C91" t="s">
        <v>6</v>
      </c>
      <c r="D91">
        <v>8.34</v>
      </c>
      <c r="E91">
        <f t="shared" si="1"/>
        <v>8.6340000000000003</v>
      </c>
    </row>
    <row r="92" spans="1:5" x14ac:dyDescent="0.2">
      <c r="A92" s="1">
        <v>1833</v>
      </c>
      <c r="B92" t="s">
        <v>5</v>
      </c>
      <c r="C92" t="s">
        <v>6</v>
      </c>
      <c r="D92">
        <v>8.89</v>
      </c>
      <c r="E92">
        <f t="shared" si="1"/>
        <v>8.697000000000001</v>
      </c>
    </row>
    <row r="93" spans="1:5" x14ac:dyDescent="0.2">
      <c r="A93" s="1">
        <v>1834</v>
      </c>
      <c r="B93" t="s">
        <v>5</v>
      </c>
      <c r="C93" t="s">
        <v>6</v>
      </c>
      <c r="D93">
        <v>10.4</v>
      </c>
      <c r="E93">
        <f t="shared" si="1"/>
        <v>8.7759999999999998</v>
      </c>
    </row>
    <row r="94" spans="1:5" x14ac:dyDescent="0.2">
      <c r="A94" s="1">
        <v>1835</v>
      </c>
      <c r="B94" t="s">
        <v>5</v>
      </c>
      <c r="C94" t="s">
        <v>6</v>
      </c>
      <c r="D94">
        <v>8.81</v>
      </c>
      <c r="E94">
        <f t="shared" si="1"/>
        <v>8.7249999999999996</v>
      </c>
    </row>
    <row r="95" spans="1:5" x14ac:dyDescent="0.2">
      <c r="A95" s="1">
        <v>1836</v>
      </c>
      <c r="B95" t="s">
        <v>5</v>
      </c>
      <c r="C95" t="s">
        <v>6</v>
      </c>
      <c r="D95">
        <v>8.8800000000000008</v>
      </c>
      <c r="E95">
        <f t="shared" si="1"/>
        <v>8.6780000000000008</v>
      </c>
    </row>
    <row r="96" spans="1:5" x14ac:dyDescent="0.2">
      <c r="A96" s="1">
        <v>1837</v>
      </c>
      <c r="B96" t="s">
        <v>5</v>
      </c>
      <c r="C96" t="s">
        <v>6</v>
      </c>
      <c r="D96">
        <v>8.1199999999999992</v>
      </c>
      <c r="E96">
        <f t="shared" si="1"/>
        <v>8.5909999999999993</v>
      </c>
    </row>
    <row r="97" spans="1:5" x14ac:dyDescent="0.2">
      <c r="A97" s="1">
        <v>1838</v>
      </c>
      <c r="B97" t="s">
        <v>5</v>
      </c>
      <c r="C97" t="s">
        <v>6</v>
      </c>
      <c r="D97">
        <v>6.98</v>
      </c>
      <c r="E97">
        <f t="shared" si="1"/>
        <v>8.3950000000000014</v>
      </c>
    </row>
    <row r="98" spans="1:5" x14ac:dyDescent="0.2">
      <c r="A98" s="1">
        <v>1839</v>
      </c>
      <c r="B98" t="s">
        <v>5</v>
      </c>
      <c r="C98" t="s">
        <v>6</v>
      </c>
      <c r="D98">
        <v>8.6300000000000008</v>
      </c>
      <c r="E98">
        <f t="shared" si="1"/>
        <v>8.6059999999999999</v>
      </c>
    </row>
    <row r="99" spans="1:5" x14ac:dyDescent="0.2">
      <c r="A99" s="1">
        <v>1840</v>
      </c>
      <c r="B99" t="s">
        <v>5</v>
      </c>
      <c r="C99" t="s">
        <v>6</v>
      </c>
      <c r="D99">
        <v>7.74</v>
      </c>
      <c r="E99">
        <f t="shared" si="1"/>
        <v>8.5719999999999992</v>
      </c>
    </row>
    <row r="100" spans="1:5" x14ac:dyDescent="0.2">
      <c r="A100" s="1">
        <v>1841</v>
      </c>
      <c r="B100" t="s">
        <v>5</v>
      </c>
      <c r="C100" t="s">
        <v>6</v>
      </c>
      <c r="D100">
        <v>9.06</v>
      </c>
      <c r="E100">
        <f t="shared" si="1"/>
        <v>8.5849999999999991</v>
      </c>
    </row>
    <row r="101" spans="1:5" x14ac:dyDescent="0.2">
      <c r="A101" s="1">
        <v>1842</v>
      </c>
      <c r="B101" t="s">
        <v>5</v>
      </c>
      <c r="C101" t="s">
        <v>6</v>
      </c>
      <c r="D101">
        <v>8.51</v>
      </c>
      <c r="E101">
        <f t="shared" si="1"/>
        <v>8.6020000000000003</v>
      </c>
    </row>
    <row r="102" spans="1:5" x14ac:dyDescent="0.2">
      <c r="A102" s="1">
        <v>1843</v>
      </c>
      <c r="B102" t="s">
        <v>5</v>
      </c>
      <c r="C102" t="s">
        <v>6</v>
      </c>
      <c r="D102">
        <v>9.18</v>
      </c>
      <c r="E102">
        <f t="shared" si="1"/>
        <v>8.6310000000000002</v>
      </c>
    </row>
    <row r="103" spans="1:5" x14ac:dyDescent="0.2">
      <c r="A103" s="1">
        <v>1844</v>
      </c>
      <c r="B103" t="s">
        <v>5</v>
      </c>
      <c r="C103" t="s">
        <v>6</v>
      </c>
      <c r="D103">
        <v>7.85</v>
      </c>
      <c r="E103">
        <f t="shared" si="1"/>
        <v>8.3760000000000012</v>
      </c>
    </row>
    <row r="104" spans="1:5" x14ac:dyDescent="0.2">
      <c r="A104" s="1">
        <v>1845</v>
      </c>
      <c r="B104" t="s">
        <v>5</v>
      </c>
      <c r="C104" t="s">
        <v>6</v>
      </c>
      <c r="D104">
        <v>7.92</v>
      </c>
      <c r="E104">
        <f t="shared" si="1"/>
        <v>8.286999999999999</v>
      </c>
    </row>
    <row r="105" spans="1:5" x14ac:dyDescent="0.2">
      <c r="A105" s="1">
        <v>1846</v>
      </c>
      <c r="B105" t="s">
        <v>5</v>
      </c>
      <c r="C105" t="s">
        <v>6</v>
      </c>
      <c r="D105">
        <v>9.84</v>
      </c>
      <c r="E105">
        <f t="shared" si="1"/>
        <v>8.3829999999999991</v>
      </c>
    </row>
    <row r="106" spans="1:5" x14ac:dyDescent="0.2">
      <c r="A106" s="1">
        <v>1847</v>
      </c>
      <c r="B106" t="s">
        <v>5</v>
      </c>
      <c r="C106" t="s">
        <v>6</v>
      </c>
      <c r="D106">
        <v>8.24</v>
      </c>
      <c r="E106">
        <f t="shared" si="1"/>
        <v>8.3949999999999996</v>
      </c>
    </row>
    <row r="107" spans="1:5" x14ac:dyDescent="0.2">
      <c r="A107" s="1">
        <v>1848</v>
      </c>
      <c r="B107" t="s">
        <v>5</v>
      </c>
      <c r="C107" t="s">
        <v>6</v>
      </c>
      <c r="D107">
        <v>8.75</v>
      </c>
      <c r="E107">
        <f t="shared" si="1"/>
        <v>8.5719999999999992</v>
      </c>
    </row>
    <row r="108" spans="1:5" x14ac:dyDescent="0.2">
      <c r="A108" s="1">
        <v>1849</v>
      </c>
      <c r="B108" t="s">
        <v>5</v>
      </c>
      <c r="C108" t="s">
        <v>6</v>
      </c>
      <c r="D108">
        <v>8.0299999999999994</v>
      </c>
      <c r="E108">
        <f t="shared" si="1"/>
        <v>8.5120000000000005</v>
      </c>
    </row>
    <row r="109" spans="1:5" x14ac:dyDescent="0.2">
      <c r="A109" s="1">
        <v>1850</v>
      </c>
      <c r="B109" t="s">
        <v>5</v>
      </c>
      <c r="C109" t="s">
        <v>6</v>
      </c>
      <c r="D109">
        <v>8.1999999999999993</v>
      </c>
      <c r="E109">
        <f t="shared" si="1"/>
        <v>8.5579999999999998</v>
      </c>
    </row>
    <row r="110" spans="1:5" x14ac:dyDescent="0.2">
      <c r="A110" s="1">
        <v>1851</v>
      </c>
      <c r="B110" t="s">
        <v>5</v>
      </c>
      <c r="C110" t="s">
        <v>6</v>
      </c>
      <c r="D110">
        <v>8.5</v>
      </c>
      <c r="E110">
        <f t="shared" si="1"/>
        <v>8.5019999999999989</v>
      </c>
    </row>
    <row r="111" spans="1:5" x14ac:dyDescent="0.2">
      <c r="A111" s="1">
        <v>1852</v>
      </c>
      <c r="B111" t="s">
        <v>5</v>
      </c>
      <c r="C111" t="s">
        <v>6</v>
      </c>
      <c r="D111">
        <v>9.5399999999999991</v>
      </c>
      <c r="E111">
        <f t="shared" si="1"/>
        <v>8.6050000000000004</v>
      </c>
    </row>
    <row r="112" spans="1:5" x14ac:dyDescent="0.2">
      <c r="A112" s="1">
        <v>1853</v>
      </c>
      <c r="B112" t="s">
        <v>5</v>
      </c>
      <c r="C112" t="s">
        <v>6</v>
      </c>
      <c r="D112">
        <v>7.55</v>
      </c>
      <c r="E112">
        <f t="shared" si="1"/>
        <v>8.4420000000000002</v>
      </c>
    </row>
    <row r="113" spans="1:5" x14ac:dyDescent="0.2">
      <c r="A113" s="1">
        <v>1854</v>
      </c>
      <c r="B113" t="s">
        <v>5</v>
      </c>
      <c r="C113" t="s">
        <v>6</v>
      </c>
      <c r="D113">
        <v>8.69</v>
      </c>
      <c r="E113">
        <f t="shared" si="1"/>
        <v>8.5259999999999998</v>
      </c>
    </row>
    <row r="114" spans="1:5" x14ac:dyDescent="0.2">
      <c r="A114" s="1">
        <v>1855</v>
      </c>
      <c r="B114" t="s">
        <v>5</v>
      </c>
      <c r="C114" t="s">
        <v>6</v>
      </c>
      <c r="D114">
        <v>7.07</v>
      </c>
      <c r="E114">
        <f t="shared" si="1"/>
        <v>8.4409999999999989</v>
      </c>
    </row>
    <row r="115" spans="1:5" x14ac:dyDescent="0.2">
      <c r="A115" s="1">
        <v>1856</v>
      </c>
      <c r="B115" t="s">
        <v>5</v>
      </c>
      <c r="C115" t="s">
        <v>6</v>
      </c>
      <c r="D115">
        <v>8.5</v>
      </c>
      <c r="E115">
        <f t="shared" si="1"/>
        <v>8.3069999999999986</v>
      </c>
    </row>
    <row r="116" spans="1:5" x14ac:dyDescent="0.2">
      <c r="A116" s="1">
        <v>1857</v>
      </c>
      <c r="B116" t="s">
        <v>5</v>
      </c>
      <c r="C116" t="s">
        <v>6</v>
      </c>
      <c r="D116">
        <v>9.39</v>
      </c>
      <c r="E116">
        <f t="shared" si="1"/>
        <v>8.4220000000000006</v>
      </c>
    </row>
    <row r="117" spans="1:5" x14ac:dyDescent="0.2">
      <c r="A117" s="1">
        <v>1858</v>
      </c>
      <c r="B117" t="s">
        <v>5</v>
      </c>
      <c r="C117" t="s">
        <v>6</v>
      </c>
      <c r="D117">
        <v>7.97</v>
      </c>
      <c r="E117">
        <f t="shared" si="1"/>
        <v>8.3439999999999976</v>
      </c>
    </row>
    <row r="118" spans="1:5" x14ac:dyDescent="0.2">
      <c r="A118" s="1">
        <v>1859</v>
      </c>
      <c r="B118" t="s">
        <v>5</v>
      </c>
      <c r="C118" t="s">
        <v>6</v>
      </c>
      <c r="D118">
        <v>9.6</v>
      </c>
      <c r="E118">
        <f t="shared" si="1"/>
        <v>8.5009999999999994</v>
      </c>
    </row>
    <row r="119" spans="1:5" x14ac:dyDescent="0.2">
      <c r="A119" s="1">
        <v>1860</v>
      </c>
      <c r="B119" t="s">
        <v>5</v>
      </c>
      <c r="C119" t="s">
        <v>6</v>
      </c>
      <c r="D119">
        <v>8</v>
      </c>
      <c r="E119">
        <f t="shared" si="1"/>
        <v>8.4809999999999999</v>
      </c>
    </row>
    <row r="120" spans="1:5" x14ac:dyDescent="0.2">
      <c r="A120" s="1">
        <v>1861</v>
      </c>
      <c r="B120" t="s">
        <v>5</v>
      </c>
      <c r="C120" t="s">
        <v>6</v>
      </c>
      <c r="D120">
        <v>8.8699999999999992</v>
      </c>
      <c r="E120">
        <f t="shared" si="1"/>
        <v>8.5180000000000007</v>
      </c>
    </row>
    <row r="121" spans="1:5" x14ac:dyDescent="0.2">
      <c r="A121" s="1">
        <v>1862</v>
      </c>
      <c r="B121" t="s">
        <v>5</v>
      </c>
      <c r="C121" t="s">
        <v>6</v>
      </c>
      <c r="D121">
        <v>8.91</v>
      </c>
      <c r="E121">
        <f t="shared" si="1"/>
        <v>8.4550000000000018</v>
      </c>
    </row>
    <row r="122" spans="1:5" x14ac:dyDescent="0.2">
      <c r="A122" s="1">
        <v>1863</v>
      </c>
      <c r="B122" t="s">
        <v>5</v>
      </c>
      <c r="C122" t="s">
        <v>6</v>
      </c>
      <c r="D122">
        <v>9.81</v>
      </c>
      <c r="E122">
        <f t="shared" si="1"/>
        <v>8.6810000000000009</v>
      </c>
    </row>
    <row r="123" spans="1:5" x14ac:dyDescent="0.2">
      <c r="A123" s="1">
        <v>1864</v>
      </c>
      <c r="B123" t="s">
        <v>5</v>
      </c>
      <c r="C123" t="s">
        <v>6</v>
      </c>
      <c r="D123">
        <v>6.99</v>
      </c>
      <c r="E123">
        <f t="shared" si="1"/>
        <v>8.5109999999999992</v>
      </c>
    </row>
    <row r="124" spans="1:5" x14ac:dyDescent="0.2">
      <c r="A124" s="1">
        <v>1865</v>
      </c>
      <c r="B124" t="s">
        <v>5</v>
      </c>
      <c r="C124" t="s">
        <v>6</v>
      </c>
      <c r="D124">
        <v>8.8800000000000008</v>
      </c>
      <c r="E124">
        <f t="shared" si="1"/>
        <v>8.6919999999999984</v>
      </c>
    </row>
    <row r="125" spans="1:5" x14ac:dyDescent="0.2">
      <c r="A125" s="1">
        <v>1866</v>
      </c>
      <c r="B125" t="s">
        <v>5</v>
      </c>
      <c r="C125" t="s">
        <v>6</v>
      </c>
      <c r="D125">
        <v>9.44</v>
      </c>
      <c r="E125">
        <f t="shared" si="1"/>
        <v>8.7859999999999978</v>
      </c>
    </row>
    <row r="126" spans="1:5" x14ac:dyDescent="0.2">
      <c r="A126" s="1">
        <v>1867</v>
      </c>
      <c r="B126" t="s">
        <v>5</v>
      </c>
      <c r="C126" t="s">
        <v>6</v>
      </c>
      <c r="D126">
        <v>8.41</v>
      </c>
      <c r="E126">
        <f t="shared" si="1"/>
        <v>8.6879999999999988</v>
      </c>
    </row>
    <row r="127" spans="1:5" x14ac:dyDescent="0.2">
      <c r="A127" s="1">
        <v>1868</v>
      </c>
      <c r="B127" t="s">
        <v>5</v>
      </c>
      <c r="C127" t="s">
        <v>6</v>
      </c>
      <c r="D127">
        <v>10.24</v>
      </c>
      <c r="E127">
        <f t="shared" si="1"/>
        <v>8.9149999999999991</v>
      </c>
    </row>
    <row r="128" spans="1:5" x14ac:dyDescent="0.2">
      <c r="A128" s="1">
        <v>1869</v>
      </c>
      <c r="B128" t="s">
        <v>5</v>
      </c>
      <c r="C128" t="s">
        <v>6</v>
      </c>
      <c r="D128">
        <v>9.06</v>
      </c>
      <c r="E128">
        <f t="shared" si="1"/>
        <v>8.8610000000000007</v>
      </c>
    </row>
    <row r="129" spans="1:5" x14ac:dyDescent="0.2">
      <c r="A129" s="1">
        <v>1870</v>
      </c>
      <c r="B129" t="s">
        <v>5</v>
      </c>
      <c r="C129" t="s">
        <v>6</v>
      </c>
      <c r="D129">
        <v>7.57</v>
      </c>
      <c r="E129">
        <f t="shared" si="1"/>
        <v>8.8180000000000014</v>
      </c>
    </row>
    <row r="130" spans="1:5" x14ac:dyDescent="0.2">
      <c r="A130" s="1">
        <v>1871</v>
      </c>
      <c r="B130" t="s">
        <v>5</v>
      </c>
      <c r="C130" t="s">
        <v>6</v>
      </c>
      <c r="D130">
        <v>7.08</v>
      </c>
      <c r="E130">
        <f t="shared" si="1"/>
        <v>8.6389999999999993</v>
      </c>
    </row>
    <row r="131" spans="1:5" x14ac:dyDescent="0.2">
      <c r="A131" s="1">
        <v>1872</v>
      </c>
      <c r="B131" t="s">
        <v>5</v>
      </c>
      <c r="C131" t="s">
        <v>6</v>
      </c>
      <c r="D131">
        <v>9.9700000000000006</v>
      </c>
      <c r="E131">
        <f t="shared" si="1"/>
        <v>8.745000000000001</v>
      </c>
    </row>
    <row r="132" spans="1:5" x14ac:dyDescent="0.2">
      <c r="A132" s="1">
        <v>1873</v>
      </c>
      <c r="B132" t="s">
        <v>5</v>
      </c>
      <c r="C132" t="s">
        <v>6</v>
      </c>
      <c r="D132">
        <v>9.27</v>
      </c>
      <c r="E132">
        <f t="shared" si="1"/>
        <v>8.6909999999999989</v>
      </c>
    </row>
    <row r="133" spans="1:5" x14ac:dyDescent="0.2">
      <c r="A133" s="1">
        <v>1874</v>
      </c>
      <c r="B133" t="s">
        <v>5</v>
      </c>
      <c r="C133" t="s">
        <v>6</v>
      </c>
      <c r="D133">
        <v>9.08</v>
      </c>
      <c r="E133">
        <f t="shared" si="1"/>
        <v>8.9</v>
      </c>
    </row>
    <row r="134" spans="1:5" x14ac:dyDescent="0.2">
      <c r="A134" s="1">
        <v>1875</v>
      </c>
      <c r="B134" t="s">
        <v>5</v>
      </c>
      <c r="C134" t="s">
        <v>6</v>
      </c>
      <c r="D134">
        <v>8.0399999999999991</v>
      </c>
      <c r="E134">
        <f t="shared" si="1"/>
        <v>8.8159999999999989</v>
      </c>
    </row>
    <row r="135" spans="1:5" x14ac:dyDescent="0.2">
      <c r="A135" s="1">
        <v>1876</v>
      </c>
      <c r="B135" t="s">
        <v>5</v>
      </c>
      <c r="C135" t="s">
        <v>6</v>
      </c>
      <c r="D135">
        <v>8.64</v>
      </c>
      <c r="E135">
        <f t="shared" si="1"/>
        <v>8.7360000000000007</v>
      </c>
    </row>
    <row r="136" spans="1:5" x14ac:dyDescent="0.2">
      <c r="A136" s="1">
        <v>1877</v>
      </c>
      <c r="B136" t="s">
        <v>5</v>
      </c>
      <c r="C136" t="s">
        <v>6</v>
      </c>
      <c r="D136">
        <v>8.9499999999999993</v>
      </c>
      <c r="E136">
        <f t="shared" si="1"/>
        <v>8.7900000000000009</v>
      </c>
    </row>
    <row r="137" spans="1:5" x14ac:dyDescent="0.2">
      <c r="A137" s="1">
        <v>1878</v>
      </c>
      <c r="B137" t="s">
        <v>5</v>
      </c>
      <c r="C137" t="s">
        <v>6</v>
      </c>
      <c r="D137">
        <v>9.3800000000000008</v>
      </c>
      <c r="E137">
        <f t="shared" si="1"/>
        <v>8.7040000000000006</v>
      </c>
    </row>
    <row r="138" spans="1:5" x14ac:dyDescent="0.2">
      <c r="A138" s="1">
        <v>1879</v>
      </c>
      <c r="B138" t="s">
        <v>5</v>
      </c>
      <c r="C138" t="s">
        <v>6</v>
      </c>
      <c r="D138">
        <v>7.46</v>
      </c>
      <c r="E138">
        <f t="shared" si="1"/>
        <v>8.5439999999999987</v>
      </c>
    </row>
    <row r="139" spans="1:5" x14ac:dyDescent="0.2">
      <c r="A139" s="1">
        <v>1880</v>
      </c>
      <c r="B139" t="s">
        <v>5</v>
      </c>
      <c r="C139" t="s">
        <v>6</v>
      </c>
      <c r="D139">
        <v>9.08</v>
      </c>
      <c r="E139">
        <f t="shared" si="1"/>
        <v>8.6949999999999985</v>
      </c>
    </row>
    <row r="140" spans="1:5" x14ac:dyDescent="0.2">
      <c r="A140" s="1">
        <v>1881</v>
      </c>
      <c r="B140" t="s">
        <v>5</v>
      </c>
      <c r="C140" t="s">
        <v>6</v>
      </c>
      <c r="D140">
        <v>7.75</v>
      </c>
      <c r="E140">
        <f t="shared" ref="E140:E203" si="2">AVERAGE(D131:D140)</f>
        <v>8.7620000000000005</v>
      </c>
    </row>
    <row r="141" spans="1:5" x14ac:dyDescent="0.2">
      <c r="A141" s="1">
        <v>1882</v>
      </c>
      <c r="B141" t="s">
        <v>5</v>
      </c>
      <c r="C141" t="s">
        <v>6</v>
      </c>
      <c r="D141">
        <v>9.2799999999999994</v>
      </c>
      <c r="E141">
        <f t="shared" si="2"/>
        <v>8.6930000000000014</v>
      </c>
    </row>
    <row r="142" spans="1:5" x14ac:dyDescent="0.2">
      <c r="A142" s="1">
        <v>1883</v>
      </c>
      <c r="B142" t="s">
        <v>5</v>
      </c>
      <c r="C142" t="s">
        <v>6</v>
      </c>
      <c r="D142">
        <v>8.5399999999999991</v>
      </c>
      <c r="E142">
        <f t="shared" si="2"/>
        <v>8.6199999999999992</v>
      </c>
    </row>
    <row r="143" spans="1:5" x14ac:dyDescent="0.2">
      <c r="A143" s="1">
        <v>1884</v>
      </c>
      <c r="B143" t="s">
        <v>5</v>
      </c>
      <c r="C143" t="s">
        <v>6</v>
      </c>
      <c r="D143">
        <v>9.1999999999999993</v>
      </c>
      <c r="E143">
        <f t="shared" si="2"/>
        <v>8.6320000000000014</v>
      </c>
    </row>
    <row r="144" spans="1:5" x14ac:dyDescent="0.2">
      <c r="A144" s="1">
        <v>1885</v>
      </c>
      <c r="B144" t="s">
        <v>5</v>
      </c>
      <c r="C144" t="s">
        <v>6</v>
      </c>
      <c r="D144">
        <v>8.4700000000000006</v>
      </c>
      <c r="E144">
        <f t="shared" si="2"/>
        <v>8.6750000000000007</v>
      </c>
    </row>
    <row r="145" spans="1:5" x14ac:dyDescent="0.2">
      <c r="A145" s="1">
        <v>1886</v>
      </c>
      <c r="B145" t="s">
        <v>5</v>
      </c>
      <c r="C145" t="s">
        <v>6</v>
      </c>
      <c r="D145">
        <v>8.5500000000000007</v>
      </c>
      <c r="E145">
        <f t="shared" si="2"/>
        <v>8.6660000000000004</v>
      </c>
    </row>
    <row r="146" spans="1:5" x14ac:dyDescent="0.2">
      <c r="A146" s="1">
        <v>1887</v>
      </c>
      <c r="B146" t="s">
        <v>5</v>
      </c>
      <c r="C146" t="s">
        <v>6</v>
      </c>
      <c r="D146">
        <v>7.93</v>
      </c>
      <c r="E146">
        <f t="shared" si="2"/>
        <v>8.5639999999999983</v>
      </c>
    </row>
    <row r="147" spans="1:5" x14ac:dyDescent="0.2">
      <c r="A147" s="1">
        <v>1888</v>
      </c>
      <c r="B147" t="s">
        <v>5</v>
      </c>
      <c r="C147" t="s">
        <v>6</v>
      </c>
      <c r="D147">
        <v>7.61</v>
      </c>
      <c r="E147">
        <f t="shared" si="2"/>
        <v>8.3869999999999987</v>
      </c>
    </row>
    <row r="148" spans="1:5" x14ac:dyDescent="0.2">
      <c r="A148" s="1">
        <v>1889</v>
      </c>
      <c r="B148" t="s">
        <v>5</v>
      </c>
      <c r="C148" t="s">
        <v>6</v>
      </c>
      <c r="D148">
        <v>8.34</v>
      </c>
      <c r="E148">
        <f t="shared" si="2"/>
        <v>8.4749999999999979</v>
      </c>
    </row>
    <row r="149" spans="1:5" x14ac:dyDescent="0.2">
      <c r="A149" s="1">
        <v>1890</v>
      </c>
      <c r="B149" t="s">
        <v>5</v>
      </c>
      <c r="C149" t="s">
        <v>6</v>
      </c>
      <c r="D149">
        <v>8.35</v>
      </c>
      <c r="E149">
        <f t="shared" si="2"/>
        <v>8.4019999999999992</v>
      </c>
    </row>
    <row r="150" spans="1:5" x14ac:dyDescent="0.2">
      <c r="A150" s="1">
        <v>1891</v>
      </c>
      <c r="B150" t="s">
        <v>5</v>
      </c>
      <c r="C150" t="s">
        <v>6</v>
      </c>
      <c r="D150">
        <v>8.48</v>
      </c>
      <c r="E150">
        <f t="shared" si="2"/>
        <v>8.4749999999999996</v>
      </c>
    </row>
    <row r="151" spans="1:5" x14ac:dyDescent="0.2">
      <c r="A151" s="1">
        <v>1892</v>
      </c>
      <c r="B151" t="s">
        <v>5</v>
      </c>
      <c r="C151" t="s">
        <v>6</v>
      </c>
      <c r="D151">
        <v>8.2799999999999994</v>
      </c>
      <c r="E151">
        <f t="shared" si="2"/>
        <v>8.375</v>
      </c>
    </row>
    <row r="152" spans="1:5" x14ac:dyDescent="0.2">
      <c r="A152" s="1">
        <v>1893</v>
      </c>
      <c r="B152" t="s">
        <v>5</v>
      </c>
      <c r="C152" t="s">
        <v>6</v>
      </c>
      <c r="D152">
        <v>8.5</v>
      </c>
      <c r="E152">
        <f t="shared" si="2"/>
        <v>8.3710000000000004</v>
      </c>
    </row>
    <row r="153" spans="1:5" x14ac:dyDescent="0.2">
      <c r="A153" s="1">
        <v>1894</v>
      </c>
      <c r="B153" t="s">
        <v>5</v>
      </c>
      <c r="C153" t="s">
        <v>6</v>
      </c>
      <c r="D153">
        <v>8.9600000000000009</v>
      </c>
      <c r="E153">
        <f t="shared" si="2"/>
        <v>8.3469999999999995</v>
      </c>
    </row>
    <row r="154" spans="1:5" x14ac:dyDescent="0.2">
      <c r="A154" s="1">
        <v>1895</v>
      </c>
      <c r="B154" t="s">
        <v>5</v>
      </c>
      <c r="C154" t="s">
        <v>6</v>
      </c>
      <c r="D154">
        <v>8.2799999999999994</v>
      </c>
      <c r="E154">
        <f t="shared" si="2"/>
        <v>8.3279999999999994</v>
      </c>
    </row>
    <row r="155" spans="1:5" x14ac:dyDescent="0.2">
      <c r="A155" s="1">
        <v>1896</v>
      </c>
      <c r="B155" t="s">
        <v>5</v>
      </c>
      <c r="C155" t="s">
        <v>6</v>
      </c>
      <c r="D155">
        <v>8.57</v>
      </c>
      <c r="E155">
        <f t="shared" si="2"/>
        <v>8.3299999999999983</v>
      </c>
    </row>
    <row r="156" spans="1:5" x14ac:dyDescent="0.2">
      <c r="A156" s="1">
        <v>1897</v>
      </c>
      <c r="B156" t="s">
        <v>5</v>
      </c>
      <c r="C156" t="s">
        <v>6</v>
      </c>
      <c r="D156">
        <v>8.69</v>
      </c>
      <c r="E156">
        <f t="shared" si="2"/>
        <v>8.4060000000000006</v>
      </c>
    </row>
    <row r="157" spans="1:5" x14ac:dyDescent="0.2">
      <c r="A157" s="1">
        <v>1898</v>
      </c>
      <c r="B157" t="s">
        <v>5</v>
      </c>
      <c r="C157" t="s">
        <v>6</v>
      </c>
      <c r="D157">
        <v>9.42</v>
      </c>
      <c r="E157">
        <f t="shared" si="2"/>
        <v>8.5869999999999997</v>
      </c>
    </row>
    <row r="158" spans="1:5" x14ac:dyDescent="0.2">
      <c r="A158" s="1">
        <v>1899</v>
      </c>
      <c r="B158" t="s">
        <v>5</v>
      </c>
      <c r="C158" t="s">
        <v>6</v>
      </c>
      <c r="D158">
        <v>8.9600000000000009</v>
      </c>
      <c r="E158">
        <f t="shared" si="2"/>
        <v>8.6490000000000009</v>
      </c>
    </row>
    <row r="159" spans="1:5" x14ac:dyDescent="0.2">
      <c r="A159" s="1">
        <v>1900</v>
      </c>
      <c r="B159" t="s">
        <v>5</v>
      </c>
      <c r="C159" t="s">
        <v>6</v>
      </c>
      <c r="D159">
        <v>9.16</v>
      </c>
      <c r="E159">
        <f t="shared" si="2"/>
        <v>8.7299999999999986</v>
      </c>
    </row>
    <row r="160" spans="1:5" x14ac:dyDescent="0.2">
      <c r="A160" s="1">
        <v>1901</v>
      </c>
      <c r="B160" t="s">
        <v>5</v>
      </c>
      <c r="C160" t="s">
        <v>6</v>
      </c>
      <c r="D160">
        <v>8.58</v>
      </c>
      <c r="E160">
        <f t="shared" si="2"/>
        <v>8.7399999999999984</v>
      </c>
    </row>
    <row r="161" spans="1:5" x14ac:dyDescent="0.2">
      <c r="A161" s="1">
        <v>1902</v>
      </c>
      <c r="B161" t="s">
        <v>5</v>
      </c>
      <c r="C161" t="s">
        <v>6</v>
      </c>
      <c r="D161">
        <v>7.63</v>
      </c>
      <c r="E161">
        <f t="shared" si="2"/>
        <v>8.6750000000000007</v>
      </c>
    </row>
    <row r="162" spans="1:5" x14ac:dyDescent="0.2">
      <c r="A162" s="1">
        <v>1903</v>
      </c>
      <c r="B162" t="s">
        <v>5</v>
      </c>
      <c r="C162" t="s">
        <v>6</v>
      </c>
      <c r="D162">
        <v>9.2799999999999994</v>
      </c>
      <c r="E162">
        <f t="shared" si="2"/>
        <v>8.7530000000000001</v>
      </c>
    </row>
    <row r="163" spans="1:5" x14ac:dyDescent="0.2">
      <c r="A163" s="1">
        <v>1904</v>
      </c>
      <c r="B163" t="s">
        <v>5</v>
      </c>
      <c r="C163" t="s">
        <v>6</v>
      </c>
      <c r="D163">
        <v>9.15</v>
      </c>
      <c r="E163">
        <f t="shared" si="2"/>
        <v>8.7720000000000002</v>
      </c>
    </row>
    <row r="164" spans="1:5" x14ac:dyDescent="0.2">
      <c r="A164" s="1">
        <v>1905</v>
      </c>
      <c r="B164" t="s">
        <v>5</v>
      </c>
      <c r="C164" t="s">
        <v>6</v>
      </c>
      <c r="D164">
        <v>8.9</v>
      </c>
      <c r="E164">
        <f t="shared" si="2"/>
        <v>8.8339999999999996</v>
      </c>
    </row>
    <row r="165" spans="1:5" x14ac:dyDescent="0.2">
      <c r="A165" s="1">
        <v>1906</v>
      </c>
      <c r="B165" t="s">
        <v>5</v>
      </c>
      <c r="C165" t="s">
        <v>6</v>
      </c>
      <c r="D165">
        <v>9.31</v>
      </c>
      <c r="E165">
        <f t="shared" si="2"/>
        <v>8.9080000000000013</v>
      </c>
    </row>
    <row r="166" spans="1:5" x14ac:dyDescent="0.2">
      <c r="A166" s="1">
        <v>1907</v>
      </c>
      <c r="B166" t="s">
        <v>5</v>
      </c>
      <c r="C166" t="s">
        <v>6</v>
      </c>
      <c r="D166">
        <v>8.52</v>
      </c>
      <c r="E166">
        <f t="shared" si="2"/>
        <v>8.8910000000000018</v>
      </c>
    </row>
    <row r="167" spans="1:5" x14ac:dyDescent="0.2">
      <c r="A167" s="1">
        <v>1908</v>
      </c>
      <c r="B167" t="s">
        <v>5</v>
      </c>
      <c r="C167" t="s">
        <v>6</v>
      </c>
      <c r="D167">
        <v>8.35</v>
      </c>
      <c r="E167">
        <f t="shared" si="2"/>
        <v>8.7839999999999989</v>
      </c>
    </row>
    <row r="168" spans="1:5" x14ac:dyDescent="0.2">
      <c r="A168" s="1">
        <v>1909</v>
      </c>
      <c r="B168" t="s">
        <v>5</v>
      </c>
      <c r="C168" t="s">
        <v>6</v>
      </c>
      <c r="D168">
        <v>8.16</v>
      </c>
      <c r="E168">
        <f t="shared" si="2"/>
        <v>8.7039999999999988</v>
      </c>
    </row>
    <row r="169" spans="1:5" x14ac:dyDescent="0.2">
      <c r="A169" s="1">
        <v>1910</v>
      </c>
      <c r="B169" t="s">
        <v>5</v>
      </c>
      <c r="C169" t="s">
        <v>6</v>
      </c>
      <c r="D169">
        <v>9.33</v>
      </c>
      <c r="E169">
        <f t="shared" si="2"/>
        <v>8.7210000000000001</v>
      </c>
    </row>
    <row r="170" spans="1:5" x14ac:dyDescent="0.2">
      <c r="A170" s="1">
        <v>1911</v>
      </c>
      <c r="B170" t="s">
        <v>5</v>
      </c>
      <c r="C170" t="s">
        <v>6</v>
      </c>
      <c r="D170">
        <v>9.89</v>
      </c>
      <c r="E170">
        <f t="shared" si="2"/>
        <v>8.8520000000000003</v>
      </c>
    </row>
    <row r="171" spans="1:5" x14ac:dyDescent="0.2">
      <c r="A171" s="1">
        <v>1912</v>
      </c>
      <c r="B171" t="s">
        <v>5</v>
      </c>
      <c r="C171" t="s">
        <v>6</v>
      </c>
      <c r="D171">
        <v>8.49</v>
      </c>
      <c r="E171">
        <f t="shared" si="2"/>
        <v>8.9379999999999988</v>
      </c>
    </row>
    <row r="172" spans="1:5" x14ac:dyDescent="0.2">
      <c r="A172" s="1">
        <v>1913</v>
      </c>
      <c r="B172" t="s">
        <v>5</v>
      </c>
      <c r="C172" t="s">
        <v>6</v>
      </c>
      <c r="D172">
        <v>9.41</v>
      </c>
      <c r="E172">
        <f t="shared" si="2"/>
        <v>8.9509999999999987</v>
      </c>
    </row>
    <row r="173" spans="1:5" x14ac:dyDescent="0.2">
      <c r="A173" s="1">
        <v>1914</v>
      </c>
      <c r="B173" t="s">
        <v>5</v>
      </c>
      <c r="C173" t="s">
        <v>6</v>
      </c>
      <c r="D173">
        <v>9.5</v>
      </c>
      <c r="E173">
        <f t="shared" si="2"/>
        <v>8.9859999999999989</v>
      </c>
    </row>
    <row r="174" spans="1:5" x14ac:dyDescent="0.2">
      <c r="A174" s="1">
        <v>1915</v>
      </c>
      <c r="B174" t="s">
        <v>5</v>
      </c>
      <c r="C174" t="s">
        <v>6</v>
      </c>
      <c r="D174">
        <v>8.56</v>
      </c>
      <c r="E174">
        <f t="shared" si="2"/>
        <v>8.9520000000000017</v>
      </c>
    </row>
    <row r="175" spans="1:5" x14ac:dyDescent="0.2">
      <c r="A175" s="1">
        <v>1916</v>
      </c>
      <c r="B175" t="s">
        <v>5</v>
      </c>
      <c r="C175" t="s">
        <v>6</v>
      </c>
      <c r="D175">
        <v>9.3000000000000007</v>
      </c>
      <c r="E175">
        <f t="shared" si="2"/>
        <v>8.9510000000000005</v>
      </c>
    </row>
    <row r="176" spans="1:5" x14ac:dyDescent="0.2">
      <c r="A176" s="1">
        <v>1917</v>
      </c>
      <c r="B176" t="s">
        <v>5</v>
      </c>
      <c r="C176" t="s">
        <v>6</v>
      </c>
      <c r="D176">
        <v>8.39</v>
      </c>
      <c r="E176">
        <f t="shared" si="2"/>
        <v>8.9379999999999988</v>
      </c>
    </row>
    <row r="177" spans="1:5" x14ac:dyDescent="0.2">
      <c r="A177" s="1">
        <v>1918</v>
      </c>
      <c r="B177" t="s">
        <v>5</v>
      </c>
      <c r="C177" t="s">
        <v>6</v>
      </c>
      <c r="D177">
        <v>9.42</v>
      </c>
      <c r="E177">
        <f t="shared" si="2"/>
        <v>9.0449999999999999</v>
      </c>
    </row>
    <row r="178" spans="1:5" x14ac:dyDescent="0.2">
      <c r="A178" s="1">
        <v>1919</v>
      </c>
      <c r="B178" t="s">
        <v>5</v>
      </c>
      <c r="C178" t="s">
        <v>6</v>
      </c>
      <c r="D178">
        <v>8</v>
      </c>
      <c r="E178">
        <f t="shared" si="2"/>
        <v>9.0289999999999999</v>
      </c>
    </row>
    <row r="179" spans="1:5" x14ac:dyDescent="0.2">
      <c r="A179" s="1">
        <v>1920</v>
      </c>
      <c r="B179" t="s">
        <v>5</v>
      </c>
      <c r="C179" t="s">
        <v>6</v>
      </c>
      <c r="D179">
        <v>9.3699999999999992</v>
      </c>
      <c r="E179">
        <f t="shared" si="2"/>
        <v>9.0330000000000013</v>
      </c>
    </row>
    <row r="180" spans="1:5" x14ac:dyDescent="0.2">
      <c r="A180" s="1">
        <v>1921</v>
      </c>
      <c r="B180" t="s">
        <v>5</v>
      </c>
      <c r="C180" t="s">
        <v>6</v>
      </c>
      <c r="D180">
        <v>9.7799999999999994</v>
      </c>
      <c r="E180">
        <f t="shared" si="2"/>
        <v>9.022000000000002</v>
      </c>
    </row>
    <row r="181" spans="1:5" x14ac:dyDescent="0.2">
      <c r="A181" s="1">
        <v>1922</v>
      </c>
      <c r="B181" t="s">
        <v>5</v>
      </c>
      <c r="C181" t="s">
        <v>6</v>
      </c>
      <c r="D181">
        <v>7.76</v>
      </c>
      <c r="E181">
        <f t="shared" si="2"/>
        <v>8.9490000000000016</v>
      </c>
    </row>
    <row r="182" spans="1:5" x14ac:dyDescent="0.2">
      <c r="A182" s="1">
        <v>1923</v>
      </c>
      <c r="B182" t="s">
        <v>5</v>
      </c>
      <c r="C182" t="s">
        <v>6</v>
      </c>
      <c r="D182">
        <v>8.58</v>
      </c>
      <c r="E182">
        <f t="shared" si="2"/>
        <v>8.8659999999999997</v>
      </c>
    </row>
    <row r="183" spans="1:5" x14ac:dyDescent="0.2">
      <c r="A183" s="1">
        <v>1924</v>
      </c>
      <c r="B183" t="s">
        <v>5</v>
      </c>
      <c r="C183" t="s">
        <v>6</v>
      </c>
      <c r="D183">
        <v>8.3000000000000007</v>
      </c>
      <c r="E183">
        <f t="shared" si="2"/>
        <v>8.7459999999999987</v>
      </c>
    </row>
    <row r="184" spans="1:5" x14ac:dyDescent="0.2">
      <c r="A184" s="1">
        <v>1925</v>
      </c>
      <c r="B184" t="s">
        <v>5</v>
      </c>
      <c r="C184" t="s">
        <v>6</v>
      </c>
      <c r="D184">
        <v>9.32</v>
      </c>
      <c r="E184">
        <f t="shared" si="2"/>
        <v>8.8219999999999992</v>
      </c>
    </row>
    <row r="185" spans="1:5" x14ac:dyDescent="0.2">
      <c r="A185" s="1">
        <v>1926</v>
      </c>
      <c r="B185" t="s">
        <v>5</v>
      </c>
      <c r="C185" t="s">
        <v>6</v>
      </c>
      <c r="D185">
        <v>9.57</v>
      </c>
      <c r="E185">
        <f t="shared" si="2"/>
        <v>8.8489999999999984</v>
      </c>
    </row>
    <row r="186" spans="1:5" x14ac:dyDescent="0.2">
      <c r="A186" s="1">
        <v>1927</v>
      </c>
      <c r="B186" t="s">
        <v>5</v>
      </c>
      <c r="C186" t="s">
        <v>6</v>
      </c>
      <c r="D186">
        <v>8.7200000000000006</v>
      </c>
      <c r="E186">
        <f t="shared" si="2"/>
        <v>8.8819999999999997</v>
      </c>
    </row>
    <row r="187" spans="1:5" x14ac:dyDescent="0.2">
      <c r="A187" s="1">
        <v>1928</v>
      </c>
      <c r="B187" t="s">
        <v>5</v>
      </c>
      <c r="C187" t="s">
        <v>6</v>
      </c>
      <c r="D187">
        <v>8.92</v>
      </c>
      <c r="E187">
        <f t="shared" si="2"/>
        <v>8.831999999999999</v>
      </c>
    </row>
    <row r="188" spans="1:5" x14ac:dyDescent="0.2">
      <c r="A188" s="1">
        <v>1929</v>
      </c>
      <c r="B188" t="s">
        <v>5</v>
      </c>
      <c r="C188" t="s">
        <v>6</v>
      </c>
      <c r="D188">
        <v>7.99</v>
      </c>
      <c r="E188">
        <f t="shared" si="2"/>
        <v>8.8309999999999995</v>
      </c>
    </row>
    <row r="189" spans="1:5" x14ac:dyDescent="0.2">
      <c r="A189" s="1">
        <v>1930</v>
      </c>
      <c r="B189" t="s">
        <v>5</v>
      </c>
      <c r="C189" t="s">
        <v>6</v>
      </c>
      <c r="D189">
        <v>9.48</v>
      </c>
      <c r="E189">
        <f t="shared" si="2"/>
        <v>8.8420000000000005</v>
      </c>
    </row>
    <row r="190" spans="1:5" x14ac:dyDescent="0.2">
      <c r="A190" s="1">
        <v>1931</v>
      </c>
      <c r="B190" t="s">
        <v>5</v>
      </c>
      <c r="C190" t="s">
        <v>6</v>
      </c>
      <c r="D190">
        <v>8.35</v>
      </c>
      <c r="E190">
        <f t="shared" si="2"/>
        <v>8.6989999999999998</v>
      </c>
    </row>
    <row r="191" spans="1:5" x14ac:dyDescent="0.2">
      <c r="A191" s="1">
        <v>1932</v>
      </c>
      <c r="B191" t="s">
        <v>5</v>
      </c>
      <c r="C191" t="s">
        <v>6</v>
      </c>
      <c r="D191">
        <v>9.23</v>
      </c>
      <c r="E191">
        <f t="shared" si="2"/>
        <v>8.8460000000000001</v>
      </c>
    </row>
    <row r="192" spans="1:5" x14ac:dyDescent="0.2">
      <c r="A192" s="1">
        <v>1933</v>
      </c>
      <c r="B192" t="s">
        <v>5</v>
      </c>
      <c r="C192" t="s">
        <v>6</v>
      </c>
      <c r="D192">
        <v>8.32</v>
      </c>
      <c r="E192">
        <f t="shared" si="2"/>
        <v>8.8200000000000021</v>
      </c>
    </row>
    <row r="193" spans="1:5" x14ac:dyDescent="0.2">
      <c r="A193" s="1">
        <v>1934</v>
      </c>
      <c r="B193" t="s">
        <v>5</v>
      </c>
      <c r="C193" t="s">
        <v>6</v>
      </c>
      <c r="D193">
        <v>10.69</v>
      </c>
      <c r="E193">
        <f t="shared" si="2"/>
        <v>9.0590000000000011</v>
      </c>
    </row>
    <row r="194" spans="1:5" x14ac:dyDescent="0.2">
      <c r="A194" s="1">
        <v>1935</v>
      </c>
      <c r="B194" t="s">
        <v>5</v>
      </c>
      <c r="C194" t="s">
        <v>6</v>
      </c>
      <c r="D194">
        <v>9.34</v>
      </c>
      <c r="E194">
        <f t="shared" si="2"/>
        <v>9.0610000000000017</v>
      </c>
    </row>
    <row r="195" spans="1:5" x14ac:dyDescent="0.2">
      <c r="A195" s="1">
        <v>1936</v>
      </c>
      <c r="B195" t="s">
        <v>5</v>
      </c>
      <c r="C195" t="s">
        <v>6</v>
      </c>
      <c r="D195">
        <v>9.3000000000000007</v>
      </c>
      <c r="E195">
        <f t="shared" si="2"/>
        <v>9.0340000000000007</v>
      </c>
    </row>
    <row r="196" spans="1:5" x14ac:dyDescent="0.2">
      <c r="A196" s="1">
        <v>1937</v>
      </c>
      <c r="B196" t="s">
        <v>5</v>
      </c>
      <c r="C196" t="s">
        <v>6</v>
      </c>
      <c r="D196">
        <v>9.41</v>
      </c>
      <c r="E196">
        <f t="shared" si="2"/>
        <v>9.102999999999998</v>
      </c>
    </row>
    <row r="197" spans="1:5" x14ac:dyDescent="0.2">
      <c r="A197" s="1">
        <v>1938</v>
      </c>
      <c r="B197" t="s">
        <v>5</v>
      </c>
      <c r="C197" t="s">
        <v>6</v>
      </c>
      <c r="D197">
        <v>9.77</v>
      </c>
      <c r="E197">
        <f t="shared" si="2"/>
        <v>9.1879999999999988</v>
      </c>
    </row>
    <row r="198" spans="1:5" x14ac:dyDescent="0.2">
      <c r="A198" s="1">
        <v>1939</v>
      </c>
      <c r="B198" t="s">
        <v>5</v>
      </c>
      <c r="C198" t="s">
        <v>6</v>
      </c>
      <c r="D198">
        <v>9.32</v>
      </c>
      <c r="E198">
        <f t="shared" si="2"/>
        <v>9.320999999999998</v>
      </c>
    </row>
    <row r="199" spans="1:5" x14ac:dyDescent="0.2">
      <c r="A199" s="1">
        <v>1940</v>
      </c>
      <c r="B199" t="s">
        <v>5</v>
      </c>
      <c r="C199" t="s">
        <v>6</v>
      </c>
      <c r="D199">
        <v>7.04</v>
      </c>
      <c r="E199">
        <f t="shared" si="2"/>
        <v>9.077</v>
      </c>
    </row>
    <row r="200" spans="1:5" x14ac:dyDescent="0.2">
      <c r="A200" s="1">
        <v>1941</v>
      </c>
      <c r="B200" t="s">
        <v>5</v>
      </c>
      <c r="C200" t="s">
        <v>6</v>
      </c>
      <c r="D200">
        <v>7.62</v>
      </c>
      <c r="E200">
        <f t="shared" si="2"/>
        <v>9.0040000000000013</v>
      </c>
    </row>
    <row r="201" spans="1:5" x14ac:dyDescent="0.2">
      <c r="A201" s="1">
        <v>1942</v>
      </c>
      <c r="B201" t="s">
        <v>5</v>
      </c>
      <c r="C201" t="s">
        <v>6</v>
      </c>
      <c r="D201">
        <v>7.8</v>
      </c>
      <c r="E201">
        <f t="shared" si="2"/>
        <v>8.8610000000000007</v>
      </c>
    </row>
    <row r="202" spans="1:5" x14ac:dyDescent="0.2">
      <c r="A202" s="1">
        <v>1943</v>
      </c>
      <c r="B202" t="s">
        <v>5</v>
      </c>
      <c r="C202" t="s">
        <v>6</v>
      </c>
      <c r="D202">
        <v>9.67</v>
      </c>
      <c r="E202">
        <f t="shared" si="2"/>
        <v>8.9960000000000004</v>
      </c>
    </row>
    <row r="203" spans="1:5" x14ac:dyDescent="0.2">
      <c r="A203" s="1">
        <v>1944</v>
      </c>
      <c r="B203" t="s">
        <v>5</v>
      </c>
      <c r="C203" t="s">
        <v>6</v>
      </c>
      <c r="D203">
        <v>9.31</v>
      </c>
      <c r="E203">
        <f t="shared" si="2"/>
        <v>8.8580000000000005</v>
      </c>
    </row>
    <row r="204" spans="1:5" x14ac:dyDescent="0.2">
      <c r="A204" s="1">
        <v>1945</v>
      </c>
      <c r="B204" t="s">
        <v>5</v>
      </c>
      <c r="C204" t="s">
        <v>6</v>
      </c>
      <c r="D204">
        <v>9.64</v>
      </c>
      <c r="E204">
        <f t="shared" ref="E204:E267" si="3">AVERAGE(D195:D204)</f>
        <v>8.8879999999999999</v>
      </c>
    </row>
    <row r="205" spans="1:5" x14ac:dyDescent="0.2">
      <c r="A205" s="1">
        <v>1946</v>
      </c>
      <c r="B205" t="s">
        <v>5</v>
      </c>
      <c r="C205" t="s">
        <v>6</v>
      </c>
      <c r="D205">
        <v>9.1199999999999992</v>
      </c>
      <c r="E205">
        <f t="shared" si="3"/>
        <v>8.870000000000001</v>
      </c>
    </row>
    <row r="206" spans="1:5" x14ac:dyDescent="0.2">
      <c r="A206" s="1">
        <v>1947</v>
      </c>
      <c r="B206" t="s">
        <v>5</v>
      </c>
      <c r="C206" t="s">
        <v>6</v>
      </c>
      <c r="D206">
        <v>8.7899999999999991</v>
      </c>
      <c r="E206">
        <f t="shared" si="3"/>
        <v>8.8080000000000016</v>
      </c>
    </row>
    <row r="207" spans="1:5" x14ac:dyDescent="0.2">
      <c r="A207" s="1">
        <v>1948</v>
      </c>
      <c r="B207" t="s">
        <v>5</v>
      </c>
      <c r="C207" t="s">
        <v>6</v>
      </c>
      <c r="D207">
        <v>9.9600000000000009</v>
      </c>
      <c r="E207">
        <f t="shared" si="3"/>
        <v>8.8270000000000017</v>
      </c>
    </row>
    <row r="208" spans="1:5" x14ac:dyDescent="0.2">
      <c r="A208" s="1">
        <v>1949</v>
      </c>
      <c r="B208" t="s">
        <v>5</v>
      </c>
      <c r="C208" t="s">
        <v>6</v>
      </c>
      <c r="D208">
        <v>10.039999999999999</v>
      </c>
      <c r="E208">
        <f t="shared" si="3"/>
        <v>8.8990000000000009</v>
      </c>
    </row>
    <row r="209" spans="1:5" x14ac:dyDescent="0.2">
      <c r="A209" s="1">
        <v>1950</v>
      </c>
      <c r="B209" t="s">
        <v>5</v>
      </c>
      <c r="C209" t="s">
        <v>6</v>
      </c>
      <c r="D209">
        <v>9.3699999999999992</v>
      </c>
      <c r="E209">
        <f t="shared" si="3"/>
        <v>9.1319999999999997</v>
      </c>
    </row>
    <row r="210" spans="1:5" x14ac:dyDescent="0.2">
      <c r="A210" s="1">
        <v>1951</v>
      </c>
      <c r="B210" t="s">
        <v>5</v>
      </c>
      <c r="C210" t="s">
        <v>6</v>
      </c>
      <c r="D210">
        <v>9.7200000000000006</v>
      </c>
      <c r="E210">
        <f t="shared" si="3"/>
        <v>9.3419999999999987</v>
      </c>
    </row>
    <row r="211" spans="1:5" x14ac:dyDescent="0.2">
      <c r="A211" s="1">
        <v>1952</v>
      </c>
      <c r="B211" t="s">
        <v>5</v>
      </c>
      <c r="C211" t="s">
        <v>6</v>
      </c>
      <c r="D211">
        <v>8.61</v>
      </c>
      <c r="E211">
        <f t="shared" si="3"/>
        <v>9.423</v>
      </c>
    </row>
    <row r="212" spans="1:5" x14ac:dyDescent="0.2">
      <c r="A212" s="1">
        <v>1953</v>
      </c>
      <c r="B212" t="s">
        <v>5</v>
      </c>
      <c r="C212" t="s">
        <v>6</v>
      </c>
      <c r="D212">
        <v>10.130000000000001</v>
      </c>
      <c r="E212">
        <f t="shared" si="3"/>
        <v>9.4689999999999994</v>
      </c>
    </row>
    <row r="213" spans="1:5" x14ac:dyDescent="0.2">
      <c r="A213" s="1">
        <v>1954</v>
      </c>
      <c r="B213" t="s">
        <v>5</v>
      </c>
      <c r="C213" t="s">
        <v>6</v>
      </c>
      <c r="D213">
        <v>8.41</v>
      </c>
      <c r="E213">
        <f t="shared" si="3"/>
        <v>9.3789999999999996</v>
      </c>
    </row>
    <row r="214" spans="1:5" x14ac:dyDescent="0.2">
      <c r="A214" s="1">
        <v>1955</v>
      </c>
      <c r="B214" t="s">
        <v>5</v>
      </c>
      <c r="C214" t="s">
        <v>6</v>
      </c>
      <c r="D214">
        <v>8.36</v>
      </c>
      <c r="E214">
        <f t="shared" si="3"/>
        <v>9.2509999999999977</v>
      </c>
    </row>
    <row r="215" spans="1:5" x14ac:dyDescent="0.2">
      <c r="A215" s="1">
        <v>1956</v>
      </c>
      <c r="B215" t="s">
        <v>5</v>
      </c>
      <c r="C215" t="s">
        <v>6</v>
      </c>
      <c r="D215">
        <v>7.57</v>
      </c>
      <c r="E215">
        <f t="shared" si="3"/>
        <v>9.0959999999999983</v>
      </c>
    </row>
    <row r="216" spans="1:5" x14ac:dyDescent="0.2">
      <c r="A216" s="1">
        <v>1957</v>
      </c>
      <c r="B216" t="s">
        <v>5</v>
      </c>
      <c r="C216" t="s">
        <v>6</v>
      </c>
      <c r="D216">
        <v>9.4600000000000009</v>
      </c>
      <c r="E216">
        <f t="shared" si="3"/>
        <v>9.1630000000000003</v>
      </c>
    </row>
    <row r="217" spans="1:5" x14ac:dyDescent="0.2">
      <c r="A217" s="1">
        <v>1958</v>
      </c>
      <c r="B217" t="s">
        <v>5</v>
      </c>
      <c r="C217" t="s">
        <v>6</v>
      </c>
      <c r="D217">
        <v>9.0500000000000007</v>
      </c>
      <c r="E217">
        <f t="shared" si="3"/>
        <v>9.072000000000001</v>
      </c>
    </row>
    <row r="218" spans="1:5" x14ac:dyDescent="0.2">
      <c r="A218" s="1">
        <v>1959</v>
      </c>
      <c r="B218" t="s">
        <v>5</v>
      </c>
      <c r="C218" t="s">
        <v>6</v>
      </c>
      <c r="D218">
        <v>9.8800000000000008</v>
      </c>
      <c r="E218">
        <f t="shared" si="3"/>
        <v>9.0559999999999992</v>
      </c>
    </row>
    <row r="219" spans="1:5" x14ac:dyDescent="0.2">
      <c r="A219" s="1">
        <v>1960</v>
      </c>
      <c r="B219" t="s">
        <v>5</v>
      </c>
      <c r="C219" t="s">
        <v>6</v>
      </c>
      <c r="D219">
        <v>9.2200000000000006</v>
      </c>
      <c r="E219">
        <f t="shared" si="3"/>
        <v>9.0410000000000004</v>
      </c>
    </row>
    <row r="220" spans="1:5" x14ac:dyDescent="0.2">
      <c r="A220" s="1">
        <v>1961</v>
      </c>
      <c r="B220" t="s">
        <v>5</v>
      </c>
      <c r="C220" t="s">
        <v>6</v>
      </c>
      <c r="D220">
        <v>9.81</v>
      </c>
      <c r="E220">
        <f t="shared" si="3"/>
        <v>9.0500000000000007</v>
      </c>
    </row>
    <row r="221" spans="1:5" x14ac:dyDescent="0.2">
      <c r="A221" s="1">
        <v>1962</v>
      </c>
      <c r="B221" t="s">
        <v>5</v>
      </c>
      <c r="C221" t="s">
        <v>6</v>
      </c>
      <c r="D221">
        <v>8.1300000000000008</v>
      </c>
      <c r="E221">
        <f t="shared" si="3"/>
        <v>9.0020000000000007</v>
      </c>
    </row>
    <row r="222" spans="1:5" x14ac:dyDescent="0.2">
      <c r="A222" s="1">
        <v>1963</v>
      </c>
      <c r="B222" t="s">
        <v>5</v>
      </c>
      <c r="C222" t="s">
        <v>6</v>
      </c>
      <c r="D222">
        <v>8.1199999999999992</v>
      </c>
      <c r="E222">
        <f t="shared" si="3"/>
        <v>8.8009999999999984</v>
      </c>
    </row>
    <row r="223" spans="1:5" x14ac:dyDescent="0.2">
      <c r="A223" s="1">
        <v>1964</v>
      </c>
      <c r="B223" t="s">
        <v>5</v>
      </c>
      <c r="C223" t="s">
        <v>6</v>
      </c>
      <c r="D223">
        <v>8.84</v>
      </c>
      <c r="E223">
        <f t="shared" si="3"/>
        <v>8.8440000000000012</v>
      </c>
    </row>
    <row r="224" spans="1:5" x14ac:dyDescent="0.2">
      <c r="A224" s="1">
        <v>1965</v>
      </c>
      <c r="B224" t="s">
        <v>5</v>
      </c>
      <c r="C224" t="s">
        <v>6</v>
      </c>
      <c r="D224">
        <v>8.33</v>
      </c>
      <c r="E224">
        <f t="shared" si="3"/>
        <v>8.8410000000000011</v>
      </c>
    </row>
    <row r="225" spans="1:5" x14ac:dyDescent="0.2">
      <c r="A225" s="1">
        <v>1966</v>
      </c>
      <c r="B225" t="s">
        <v>5</v>
      </c>
      <c r="C225" t="s">
        <v>6</v>
      </c>
      <c r="D225">
        <v>9.34</v>
      </c>
      <c r="E225">
        <f t="shared" si="3"/>
        <v>9.0180000000000007</v>
      </c>
    </row>
    <row r="226" spans="1:5" x14ac:dyDescent="0.2">
      <c r="A226" s="1">
        <v>1967</v>
      </c>
      <c r="B226" t="s">
        <v>5</v>
      </c>
      <c r="C226" t="s">
        <v>6</v>
      </c>
      <c r="D226">
        <v>10.08</v>
      </c>
      <c r="E226">
        <f t="shared" si="3"/>
        <v>9.08</v>
      </c>
    </row>
    <row r="227" spans="1:5" x14ac:dyDescent="0.2">
      <c r="A227" s="1">
        <v>1968</v>
      </c>
      <c r="B227" t="s">
        <v>5</v>
      </c>
      <c r="C227" t="s">
        <v>6</v>
      </c>
      <c r="D227">
        <v>9.2799999999999994</v>
      </c>
      <c r="E227">
        <f t="shared" si="3"/>
        <v>9.1029999999999998</v>
      </c>
    </row>
    <row r="228" spans="1:5" x14ac:dyDescent="0.2">
      <c r="A228" s="1">
        <v>1969</v>
      </c>
      <c r="B228" t="s">
        <v>5</v>
      </c>
      <c r="C228" t="s">
        <v>6</v>
      </c>
      <c r="D228">
        <v>8.43</v>
      </c>
      <c r="E228">
        <f t="shared" si="3"/>
        <v>8.958000000000002</v>
      </c>
    </row>
    <row r="229" spans="1:5" x14ac:dyDescent="0.2">
      <c r="A229" s="1">
        <v>1970</v>
      </c>
      <c r="B229" t="s">
        <v>5</v>
      </c>
      <c r="C229" t="s">
        <v>6</v>
      </c>
      <c r="D229">
        <v>8.43</v>
      </c>
      <c r="E229">
        <f t="shared" si="3"/>
        <v>8.8790000000000013</v>
      </c>
    </row>
    <row r="230" spans="1:5" x14ac:dyDescent="0.2">
      <c r="A230" s="1">
        <v>1971</v>
      </c>
      <c r="B230" t="s">
        <v>5</v>
      </c>
      <c r="C230" t="s">
        <v>6</v>
      </c>
      <c r="D230">
        <v>9.5399999999999991</v>
      </c>
      <c r="E230">
        <f t="shared" si="3"/>
        <v>8.8520000000000003</v>
      </c>
    </row>
    <row r="231" spans="1:5" x14ac:dyDescent="0.2">
      <c r="A231" s="1">
        <v>1972</v>
      </c>
      <c r="B231" t="s">
        <v>5</v>
      </c>
      <c r="C231" t="s">
        <v>6</v>
      </c>
      <c r="D231">
        <v>8.8800000000000008</v>
      </c>
      <c r="E231">
        <f t="shared" si="3"/>
        <v>8.9269999999999978</v>
      </c>
    </row>
    <row r="232" spans="1:5" x14ac:dyDescent="0.2">
      <c r="A232" s="1">
        <v>1973</v>
      </c>
      <c r="B232" t="s">
        <v>5</v>
      </c>
      <c r="C232" t="s">
        <v>6</v>
      </c>
      <c r="D232">
        <v>9.24</v>
      </c>
      <c r="E232">
        <f t="shared" si="3"/>
        <v>9.0389999999999997</v>
      </c>
    </row>
    <row r="233" spans="1:5" x14ac:dyDescent="0.2">
      <c r="A233" s="1">
        <v>1974</v>
      </c>
      <c r="B233" t="s">
        <v>5</v>
      </c>
      <c r="C233" t="s">
        <v>6</v>
      </c>
      <c r="D233">
        <v>9.89</v>
      </c>
      <c r="E233">
        <f t="shared" si="3"/>
        <v>9.1440000000000001</v>
      </c>
    </row>
    <row r="234" spans="1:5" x14ac:dyDescent="0.2">
      <c r="A234" s="1">
        <v>1975</v>
      </c>
      <c r="B234" t="s">
        <v>5</v>
      </c>
      <c r="C234" t="s">
        <v>6</v>
      </c>
      <c r="D234">
        <v>10.08</v>
      </c>
      <c r="E234">
        <f t="shared" si="3"/>
        <v>9.3189999999999991</v>
      </c>
    </row>
    <row r="235" spans="1:5" x14ac:dyDescent="0.2">
      <c r="A235" s="1">
        <v>1976</v>
      </c>
      <c r="B235" t="s">
        <v>5</v>
      </c>
      <c r="C235" t="s">
        <v>6</v>
      </c>
      <c r="D235">
        <v>9.15</v>
      </c>
      <c r="E235">
        <f t="shared" si="3"/>
        <v>9.3000000000000007</v>
      </c>
    </row>
    <row r="236" spans="1:5" x14ac:dyDescent="0.2">
      <c r="A236" s="1">
        <v>1977</v>
      </c>
      <c r="B236" t="s">
        <v>5</v>
      </c>
      <c r="C236" t="s">
        <v>6</v>
      </c>
      <c r="D236">
        <v>9.5399999999999991</v>
      </c>
      <c r="E236">
        <f t="shared" si="3"/>
        <v>9.2460000000000004</v>
      </c>
    </row>
    <row r="237" spans="1:5" x14ac:dyDescent="0.2">
      <c r="A237" s="1">
        <v>1978</v>
      </c>
      <c r="B237" t="s">
        <v>5</v>
      </c>
      <c r="C237" t="s">
        <v>6</v>
      </c>
      <c r="D237">
        <v>8.86</v>
      </c>
      <c r="E237">
        <f t="shared" si="3"/>
        <v>9.2040000000000006</v>
      </c>
    </row>
    <row r="238" spans="1:5" x14ac:dyDescent="0.2">
      <c r="A238" s="1">
        <v>1979</v>
      </c>
      <c r="B238" t="s">
        <v>5</v>
      </c>
      <c r="C238" t="s">
        <v>6</v>
      </c>
      <c r="D238">
        <v>8.5299999999999994</v>
      </c>
      <c r="E238">
        <f t="shared" si="3"/>
        <v>9.2140000000000004</v>
      </c>
    </row>
    <row r="239" spans="1:5" x14ac:dyDescent="0.2">
      <c r="A239" s="1">
        <v>1980</v>
      </c>
      <c r="B239" t="s">
        <v>5</v>
      </c>
      <c r="C239" t="s">
        <v>6</v>
      </c>
      <c r="D239">
        <v>8.26</v>
      </c>
      <c r="E239">
        <f t="shared" si="3"/>
        <v>9.1969999999999992</v>
      </c>
    </row>
    <row r="240" spans="1:5" x14ac:dyDescent="0.2">
      <c r="A240" s="1">
        <v>1981</v>
      </c>
      <c r="B240" t="s">
        <v>5</v>
      </c>
      <c r="C240" t="s">
        <v>6</v>
      </c>
      <c r="D240">
        <v>9.18</v>
      </c>
      <c r="E240">
        <f t="shared" si="3"/>
        <v>9.1610000000000014</v>
      </c>
    </row>
    <row r="241" spans="1:5" x14ac:dyDescent="0.2">
      <c r="A241" s="1">
        <v>1982</v>
      </c>
      <c r="B241" t="s">
        <v>5</v>
      </c>
      <c r="C241" t="s">
        <v>6</v>
      </c>
      <c r="D241">
        <v>10.08</v>
      </c>
      <c r="E241">
        <f t="shared" si="3"/>
        <v>9.2809999999999988</v>
      </c>
    </row>
    <row r="242" spans="1:5" x14ac:dyDescent="0.2">
      <c r="A242" s="1">
        <v>1983</v>
      </c>
      <c r="B242" t="s">
        <v>5</v>
      </c>
      <c r="C242" t="s">
        <v>6</v>
      </c>
      <c r="D242">
        <v>10.210000000000001</v>
      </c>
      <c r="E242">
        <f t="shared" si="3"/>
        <v>9.3780000000000001</v>
      </c>
    </row>
    <row r="243" spans="1:5" x14ac:dyDescent="0.2">
      <c r="A243" s="1">
        <v>1984</v>
      </c>
      <c r="B243" t="s">
        <v>5</v>
      </c>
      <c r="C243" t="s">
        <v>6</v>
      </c>
      <c r="D243">
        <v>8.94</v>
      </c>
      <c r="E243">
        <f t="shared" si="3"/>
        <v>9.2829999999999977</v>
      </c>
    </row>
    <row r="244" spans="1:5" x14ac:dyDescent="0.2">
      <c r="A244" s="1">
        <v>1985</v>
      </c>
      <c r="B244" t="s">
        <v>5</v>
      </c>
      <c r="C244" t="s">
        <v>6</v>
      </c>
      <c r="D244">
        <v>8.4600000000000009</v>
      </c>
      <c r="E244">
        <f t="shared" si="3"/>
        <v>9.1210000000000004</v>
      </c>
    </row>
    <row r="245" spans="1:5" x14ac:dyDescent="0.2">
      <c r="A245" s="1">
        <v>1986</v>
      </c>
      <c r="B245" t="s">
        <v>5</v>
      </c>
      <c r="C245" t="s">
        <v>6</v>
      </c>
      <c r="D245">
        <v>8.7799999999999994</v>
      </c>
      <c r="E245">
        <f t="shared" si="3"/>
        <v>9.0839999999999996</v>
      </c>
    </row>
    <row r="246" spans="1:5" x14ac:dyDescent="0.2">
      <c r="A246" s="1">
        <v>1987</v>
      </c>
      <c r="B246" t="s">
        <v>5</v>
      </c>
      <c r="C246" t="s">
        <v>6</v>
      </c>
      <c r="D246">
        <v>8.09</v>
      </c>
      <c r="E246">
        <f t="shared" si="3"/>
        <v>8.9390000000000018</v>
      </c>
    </row>
    <row r="247" spans="1:5" x14ac:dyDescent="0.2">
      <c r="A247" s="1">
        <v>1988</v>
      </c>
      <c r="B247" t="s">
        <v>5</v>
      </c>
      <c r="C247" t="s">
        <v>6</v>
      </c>
      <c r="D247">
        <v>10.02</v>
      </c>
      <c r="E247">
        <f t="shared" si="3"/>
        <v>9.0549999999999997</v>
      </c>
    </row>
    <row r="248" spans="1:5" x14ac:dyDescent="0.2">
      <c r="A248" s="1">
        <v>1989</v>
      </c>
      <c r="B248" t="s">
        <v>5</v>
      </c>
      <c r="C248" t="s">
        <v>6</v>
      </c>
      <c r="D248">
        <v>10.72</v>
      </c>
      <c r="E248">
        <f t="shared" si="3"/>
        <v>9.2739999999999991</v>
      </c>
    </row>
    <row r="249" spans="1:5" x14ac:dyDescent="0.2">
      <c r="A249" s="1">
        <v>1990</v>
      </c>
      <c r="B249" t="s">
        <v>5</v>
      </c>
      <c r="C249" t="s">
        <v>6</v>
      </c>
      <c r="D249">
        <v>10.71</v>
      </c>
      <c r="E249">
        <f t="shared" si="3"/>
        <v>9.5190000000000001</v>
      </c>
    </row>
    <row r="250" spans="1:5" x14ac:dyDescent="0.2">
      <c r="A250" s="1">
        <v>1991</v>
      </c>
      <c r="B250" t="s">
        <v>5</v>
      </c>
      <c r="C250" t="s">
        <v>6</v>
      </c>
      <c r="D250">
        <v>9.36</v>
      </c>
      <c r="E250">
        <f t="shared" si="3"/>
        <v>9.536999999999999</v>
      </c>
    </row>
    <row r="251" spans="1:5" x14ac:dyDescent="0.2">
      <c r="A251" s="1">
        <v>1992</v>
      </c>
      <c r="B251" t="s">
        <v>5</v>
      </c>
      <c r="C251" t="s">
        <v>6</v>
      </c>
      <c r="D251">
        <v>10.38</v>
      </c>
      <c r="E251">
        <f t="shared" si="3"/>
        <v>9.5670000000000002</v>
      </c>
    </row>
    <row r="252" spans="1:5" x14ac:dyDescent="0.2">
      <c r="A252" s="1">
        <v>1993</v>
      </c>
      <c r="B252" t="s">
        <v>5</v>
      </c>
      <c r="C252" t="s">
        <v>6</v>
      </c>
      <c r="D252">
        <v>9.34</v>
      </c>
      <c r="E252">
        <f t="shared" si="3"/>
        <v>9.48</v>
      </c>
    </row>
    <row r="253" spans="1:5" x14ac:dyDescent="0.2">
      <c r="A253" s="1">
        <v>1994</v>
      </c>
      <c r="B253" t="s">
        <v>5</v>
      </c>
      <c r="C253" t="s">
        <v>6</v>
      </c>
      <c r="D253">
        <v>10.43</v>
      </c>
      <c r="E253">
        <f t="shared" si="3"/>
        <v>9.6289999999999996</v>
      </c>
    </row>
    <row r="254" spans="1:5" x14ac:dyDescent="0.2">
      <c r="A254" s="1">
        <v>1995</v>
      </c>
      <c r="B254" t="s">
        <v>5</v>
      </c>
      <c r="C254" t="s">
        <v>6</v>
      </c>
      <c r="D254">
        <v>9.75</v>
      </c>
      <c r="E254">
        <f t="shared" si="3"/>
        <v>9.7580000000000009</v>
      </c>
    </row>
    <row r="255" spans="1:5" x14ac:dyDescent="0.2">
      <c r="A255" s="1">
        <v>1996</v>
      </c>
      <c r="B255" t="s">
        <v>5</v>
      </c>
      <c r="C255" t="s">
        <v>6</v>
      </c>
      <c r="D255">
        <v>7.88</v>
      </c>
      <c r="E255">
        <f t="shared" si="3"/>
        <v>9.668000000000001</v>
      </c>
    </row>
    <row r="256" spans="1:5" x14ac:dyDescent="0.2">
      <c r="A256" s="1">
        <v>1997</v>
      </c>
      <c r="B256" t="s">
        <v>5</v>
      </c>
      <c r="C256" t="s">
        <v>6</v>
      </c>
      <c r="D256">
        <v>9.73</v>
      </c>
      <c r="E256">
        <f t="shared" si="3"/>
        <v>9.8320000000000007</v>
      </c>
    </row>
    <row r="257" spans="1:5" x14ac:dyDescent="0.2">
      <c r="A257" s="1">
        <v>1998</v>
      </c>
      <c r="B257" t="s">
        <v>5</v>
      </c>
      <c r="C257" t="s">
        <v>6</v>
      </c>
      <c r="D257">
        <v>10.050000000000001</v>
      </c>
      <c r="E257">
        <f t="shared" si="3"/>
        <v>9.8349999999999991</v>
      </c>
    </row>
    <row r="258" spans="1:5" x14ac:dyDescent="0.2">
      <c r="A258" s="1">
        <v>1999</v>
      </c>
      <c r="B258" t="s">
        <v>5</v>
      </c>
      <c r="C258" t="s">
        <v>6</v>
      </c>
      <c r="D258">
        <v>10.58</v>
      </c>
      <c r="E258">
        <f t="shared" si="3"/>
        <v>9.8210000000000015</v>
      </c>
    </row>
    <row r="259" spans="1:5" x14ac:dyDescent="0.2">
      <c r="A259" s="1">
        <v>2000</v>
      </c>
      <c r="B259" t="s">
        <v>5</v>
      </c>
      <c r="C259" t="s">
        <v>6</v>
      </c>
      <c r="D259">
        <v>10.96</v>
      </c>
      <c r="E259">
        <f t="shared" si="3"/>
        <v>9.8460000000000001</v>
      </c>
    </row>
    <row r="260" spans="1:5" x14ac:dyDescent="0.2">
      <c r="A260" s="1">
        <v>2001</v>
      </c>
      <c r="B260" t="s">
        <v>5</v>
      </c>
      <c r="C260" t="s">
        <v>6</v>
      </c>
      <c r="D260">
        <v>9.69</v>
      </c>
      <c r="E260">
        <f t="shared" si="3"/>
        <v>9.8789999999999996</v>
      </c>
    </row>
    <row r="261" spans="1:5" x14ac:dyDescent="0.2">
      <c r="A261" s="1">
        <v>2002</v>
      </c>
      <c r="B261" t="s">
        <v>5</v>
      </c>
      <c r="C261" t="s">
        <v>6</v>
      </c>
      <c r="D261">
        <v>10.26</v>
      </c>
      <c r="E261">
        <f t="shared" si="3"/>
        <v>9.8670000000000009</v>
      </c>
    </row>
    <row r="262" spans="1:5" x14ac:dyDescent="0.2">
      <c r="A262" s="1">
        <v>2003</v>
      </c>
      <c r="B262" t="s">
        <v>5</v>
      </c>
      <c r="C262" t="s">
        <v>6</v>
      </c>
      <c r="D262">
        <v>10.07</v>
      </c>
      <c r="E262">
        <f t="shared" si="3"/>
        <v>9.9400000000000013</v>
      </c>
    </row>
    <row r="263" spans="1:5" x14ac:dyDescent="0.2">
      <c r="A263" s="1">
        <v>2004</v>
      </c>
      <c r="B263" t="s">
        <v>5</v>
      </c>
      <c r="C263" t="s">
        <v>6</v>
      </c>
      <c r="D263">
        <v>9.82</v>
      </c>
      <c r="E263">
        <f t="shared" si="3"/>
        <v>9.8789999999999996</v>
      </c>
    </row>
    <row r="264" spans="1:5" x14ac:dyDescent="0.2">
      <c r="A264" s="1">
        <v>2005</v>
      </c>
      <c r="B264" t="s">
        <v>5</v>
      </c>
      <c r="C264" t="s">
        <v>6</v>
      </c>
      <c r="D264">
        <v>9.92</v>
      </c>
      <c r="E264">
        <f t="shared" si="3"/>
        <v>9.895999999999999</v>
      </c>
    </row>
    <row r="265" spans="1:5" x14ac:dyDescent="0.2">
      <c r="A265" s="1">
        <v>2006</v>
      </c>
      <c r="B265" t="s">
        <v>5</v>
      </c>
      <c r="C265" t="s">
        <v>6</v>
      </c>
      <c r="D265">
        <v>10.55</v>
      </c>
      <c r="E265">
        <f t="shared" si="3"/>
        <v>10.163</v>
      </c>
    </row>
    <row r="266" spans="1:5" x14ac:dyDescent="0.2">
      <c r="A266" s="1">
        <v>2007</v>
      </c>
      <c r="B266" t="s">
        <v>5</v>
      </c>
      <c r="C266" t="s">
        <v>6</v>
      </c>
      <c r="D266">
        <v>10.88</v>
      </c>
      <c r="E266">
        <f t="shared" si="3"/>
        <v>10.278</v>
      </c>
    </row>
    <row r="267" spans="1:5" x14ac:dyDescent="0.2">
      <c r="A267" s="1">
        <v>2008</v>
      </c>
      <c r="B267" t="s">
        <v>5</v>
      </c>
      <c r="C267" t="s">
        <v>6</v>
      </c>
      <c r="D267">
        <v>10.66</v>
      </c>
      <c r="E267">
        <f t="shared" si="3"/>
        <v>10.338999999999999</v>
      </c>
    </row>
    <row r="268" spans="1:5" x14ac:dyDescent="0.2">
      <c r="A268" s="1">
        <v>2009</v>
      </c>
      <c r="B268" t="s">
        <v>5</v>
      </c>
      <c r="C268" t="s">
        <v>6</v>
      </c>
      <c r="D268">
        <v>10.06</v>
      </c>
      <c r="E268">
        <f t="shared" ref="E268:E272" si="4">AVERAGE(D259:D268)</f>
        <v>10.286999999999999</v>
      </c>
    </row>
    <row r="269" spans="1:5" x14ac:dyDescent="0.2">
      <c r="A269" s="1">
        <v>2010</v>
      </c>
      <c r="B269" t="s">
        <v>5</v>
      </c>
      <c r="C269" t="s">
        <v>6</v>
      </c>
      <c r="D269">
        <v>8.61</v>
      </c>
      <c r="E269">
        <f t="shared" si="4"/>
        <v>10.052</v>
      </c>
    </row>
    <row r="270" spans="1:5" x14ac:dyDescent="0.2">
      <c r="A270" s="1">
        <v>2011</v>
      </c>
      <c r="B270" t="s">
        <v>5</v>
      </c>
      <c r="C270" t="s">
        <v>6</v>
      </c>
      <c r="D270">
        <v>10.56</v>
      </c>
      <c r="E270">
        <f t="shared" si="4"/>
        <v>10.139000000000001</v>
      </c>
    </row>
    <row r="271" spans="1:5" x14ac:dyDescent="0.2">
      <c r="A271" s="1">
        <v>2012</v>
      </c>
      <c r="B271" t="s">
        <v>5</v>
      </c>
      <c r="C271" t="s">
        <v>6</v>
      </c>
      <c r="D271">
        <v>9.9600000000000009</v>
      </c>
      <c r="E271">
        <f t="shared" si="4"/>
        <v>10.109</v>
      </c>
    </row>
    <row r="272" spans="1:5" x14ac:dyDescent="0.2">
      <c r="A272" s="1">
        <v>2013</v>
      </c>
      <c r="B272" t="s">
        <v>5</v>
      </c>
      <c r="C272" t="s">
        <v>6</v>
      </c>
      <c r="D272">
        <v>10.119999999999999</v>
      </c>
      <c r="E272">
        <f t="shared" si="4"/>
        <v>10.114000000000001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3"/>
  <sheetViews>
    <sheetView tabSelected="1" topLeftCell="C1" workbookViewId="0">
      <selection activeCell="I13" sqref="I13"/>
    </sheetView>
  </sheetViews>
  <sheetFormatPr baseColWidth="10" defaultRowHeight="16" x14ac:dyDescent="0.2"/>
  <cols>
    <col min="2" max="2" width="20.6640625" bestFit="1" customWidth="1"/>
    <col min="10" max="10" width="40.33203125" style="3" customWidth="1"/>
    <col min="13" max="13" width="28.33203125" bestFit="1" customWidth="1"/>
  </cols>
  <sheetData>
    <row r="1" spans="1:9" x14ac:dyDescent="0.2">
      <c r="A1" t="s">
        <v>0</v>
      </c>
      <c r="B1" t="s">
        <v>7</v>
      </c>
      <c r="C1" t="s">
        <v>8</v>
      </c>
    </row>
    <row r="2" spans="1:9" x14ac:dyDescent="0.2">
      <c r="A2" s="1">
        <v>1752</v>
      </c>
      <c r="B2">
        <f>IFERROR(INDEX(global_data!$C$1:$C$267,MATCH(A2,global_data!$A$1:$A$267,0)),"")</f>
        <v>0</v>
      </c>
      <c r="C2">
        <f>IFERROR(INDEX(berlin_data!$E$1:$E$272,MATCH(A2,berlin_data!$A$1:$A$272,0)),"")</f>
        <v>7.089999999999999</v>
      </c>
      <c r="D2">
        <f t="shared" ref="D2:D65" si="0">B2-C2</f>
        <v>-7.089999999999999</v>
      </c>
      <c r="G2" t="s">
        <v>13</v>
      </c>
    </row>
    <row r="3" spans="1:9" x14ac:dyDescent="0.2">
      <c r="A3" s="1">
        <v>1753</v>
      </c>
      <c r="B3">
        <f>IFERROR(INDEX(global_data!$C$1:$C$267,MATCH(A3,global_data!$A$1:$A$267,0)),"")</f>
        <v>0</v>
      </c>
      <c r="C3">
        <f>IFERROR(INDEX(berlin_data!$E$1:$E$272,MATCH(A3,berlin_data!$A$1:$A$272,0)),"")</f>
        <v>7.4883333333333324</v>
      </c>
      <c r="D3">
        <f t="shared" si="0"/>
        <v>-7.4883333333333324</v>
      </c>
    </row>
    <row r="4" spans="1:9" x14ac:dyDescent="0.2">
      <c r="A4" s="1">
        <v>1754</v>
      </c>
      <c r="B4">
        <f>IFERROR(INDEX(global_data!$C$1:$C$267,MATCH(A4,global_data!$A$1:$A$267,0)),"")</f>
        <v>0</v>
      </c>
      <c r="C4">
        <f>IFERROR(INDEX(berlin_data!$E$1:$E$272,MATCH(A4,berlin_data!$A$1:$A$272,0)),"")</f>
        <v>7.1766666666666667</v>
      </c>
      <c r="D4">
        <f t="shared" si="0"/>
        <v>-7.1766666666666667</v>
      </c>
    </row>
    <row r="5" spans="1:9" x14ac:dyDescent="0.2">
      <c r="A5" s="1">
        <v>1755</v>
      </c>
      <c r="B5">
        <f>IFERROR(INDEX(global_data!$C$1:$C$267,MATCH(A5,global_data!$A$1:$A$267,0)),"")</f>
        <v>0</v>
      </c>
      <c r="C5">
        <f>IFERROR(INDEX(berlin_data!$E$1:$E$272,MATCH(A5,berlin_data!$A$1:$A$272,0)),"")</f>
        <v>8.3149999999999995</v>
      </c>
      <c r="D5">
        <f t="shared" si="0"/>
        <v>-8.3149999999999995</v>
      </c>
    </row>
    <row r="6" spans="1:9" x14ac:dyDescent="0.2">
      <c r="A6" s="1">
        <v>1756</v>
      </c>
      <c r="B6">
        <f>IFERROR(INDEX(global_data!$C$1:$C$267,MATCH(A6,global_data!$A$1:$A$267,0)),"")</f>
        <v>0</v>
      </c>
      <c r="C6">
        <f>IFERROR(INDEX(berlin_data!$E$1:$E$272,MATCH(A6,berlin_data!$A$1:$A$272,0)),"")</f>
        <v>8.5014285714285709</v>
      </c>
      <c r="D6">
        <f t="shared" si="0"/>
        <v>-8.5014285714285709</v>
      </c>
    </row>
    <row r="7" spans="1:9" x14ac:dyDescent="0.2">
      <c r="A7" s="1">
        <v>1757</v>
      </c>
      <c r="B7">
        <f>IFERROR(INDEX(global_data!$C$1:$C$267,MATCH(A7,global_data!$A$1:$A$267,0)),"")</f>
        <v>0</v>
      </c>
      <c r="C7">
        <f>IFERROR(INDEX(berlin_data!$E$1:$E$272,MATCH(A7,berlin_data!$A$1:$A$272,0)),"")</f>
        <v>8.5824999999999996</v>
      </c>
      <c r="D7">
        <f t="shared" si="0"/>
        <v>-8.5824999999999996</v>
      </c>
    </row>
    <row r="8" spans="1:9" x14ac:dyDescent="0.2">
      <c r="A8" s="1">
        <v>1758</v>
      </c>
      <c r="B8">
        <f>IFERROR(INDEX(global_data!$C$1:$C$267,MATCH(A8,global_data!$A$1:$A$267,0)),"")</f>
        <v>0</v>
      </c>
      <c r="C8">
        <f>IFERROR(INDEX(berlin_data!$E$1:$E$272,MATCH(A8,berlin_data!$A$1:$A$272,0)),"")</f>
        <v>8.5455555555555556</v>
      </c>
      <c r="D8">
        <f t="shared" si="0"/>
        <v>-8.5455555555555556</v>
      </c>
    </row>
    <row r="9" spans="1:9" x14ac:dyDescent="0.2">
      <c r="A9" s="1">
        <v>1759</v>
      </c>
      <c r="B9">
        <f>IFERROR(INDEX(global_data!$C$1:$C$267,MATCH(A9,global_data!$A$1:$A$267,0)),"")</f>
        <v>8.0299999999999994</v>
      </c>
      <c r="C9">
        <f>IFERROR(INDEX(berlin_data!$E$1:$E$272,MATCH(A9,berlin_data!$A$1:$A$272,0)),"")</f>
        <v>8.5949999999999989</v>
      </c>
      <c r="D9">
        <f t="shared" si="0"/>
        <v>-0.5649999999999995</v>
      </c>
    </row>
    <row r="10" spans="1:9" x14ac:dyDescent="0.2">
      <c r="A10" s="1">
        <v>1760</v>
      </c>
      <c r="B10">
        <f>IFERROR(INDEX(global_data!$C$1:$C$267,MATCH(A10,global_data!$A$1:$A$267,0)),"")</f>
        <v>7.8770000000000007</v>
      </c>
      <c r="C10">
        <f>IFERROR(INDEX(berlin_data!$E$1:$E$272,MATCH(A10,berlin_data!$A$1:$A$272,0)),"")</f>
        <v>8.5109999999999992</v>
      </c>
      <c r="D10">
        <f t="shared" si="0"/>
        <v>-0.63399999999999856</v>
      </c>
    </row>
    <row r="11" spans="1:9" x14ac:dyDescent="0.2">
      <c r="A11" s="1">
        <v>1761</v>
      </c>
      <c r="B11">
        <f>IFERROR(INDEX(global_data!$C$1:$C$267,MATCH(A11,global_data!$A$1:$A$267,0)),"")</f>
        <v>7.9560000000000004</v>
      </c>
      <c r="C11">
        <f>IFERROR(INDEX(berlin_data!$E$1:$E$272,MATCH(A11,berlin_data!$A$1:$A$272,0)),"")</f>
        <v>8.4830000000000005</v>
      </c>
      <c r="D11">
        <f t="shared" si="0"/>
        <v>-0.52700000000000014</v>
      </c>
      <c r="E11">
        <f>AVERAGE(D2:D11)</f>
        <v>-5.7425484126984117</v>
      </c>
    </row>
    <row r="12" spans="1:9" x14ac:dyDescent="0.2">
      <c r="A12" s="1">
        <v>1762</v>
      </c>
      <c r="B12">
        <f>IFERROR(INDEX(global_data!$C$1:$C$267,MATCH(A12,global_data!$A$1:$A$267,0)),"")</f>
        <v>8.2390000000000008</v>
      </c>
      <c r="C12">
        <f>IFERROR(INDEX(berlin_data!$E$1:$E$272,MATCH(A12,berlin_data!$A$1:$A$272,0)),"")</f>
        <v>8.8520000000000003</v>
      </c>
      <c r="D12">
        <f t="shared" si="0"/>
        <v>-0.61299999999999955</v>
      </c>
      <c r="E12">
        <f t="shared" ref="E12:E75" si="1">AVERAGE(D3:D12)</f>
        <v>-5.0948484126984113</v>
      </c>
      <c r="G12" t="s">
        <v>14</v>
      </c>
      <c r="I12">
        <f>CORREL(C2:C263,B2:B263)</f>
        <v>0.5656876913582608</v>
      </c>
    </row>
    <row r="13" spans="1:9" x14ac:dyDescent="0.2">
      <c r="A13" s="1">
        <v>1763</v>
      </c>
      <c r="B13">
        <f>IFERROR(INDEX(global_data!$C$1:$C$267,MATCH(A13,global_data!$A$1:$A$267,0)),"")</f>
        <v>8.15</v>
      </c>
      <c r="C13">
        <f>IFERROR(INDEX(berlin_data!$E$1:$E$272,MATCH(A13,berlin_data!$A$1:$A$272,0)),"")</f>
        <v>8.8420000000000005</v>
      </c>
      <c r="D13">
        <f t="shared" si="0"/>
        <v>-0.69200000000000017</v>
      </c>
      <c r="E13">
        <f t="shared" si="1"/>
        <v>-4.415215079365078</v>
      </c>
    </row>
    <row r="14" spans="1:9" x14ac:dyDescent="0.2">
      <c r="A14" s="1">
        <v>1764</v>
      </c>
      <c r="B14">
        <f>IFERROR(INDEX(global_data!$C$1:$C$267,MATCH(A14,global_data!$A$1:$A$267,0)),"")</f>
        <v>8.1430000000000007</v>
      </c>
      <c r="C14">
        <f>IFERROR(INDEX(berlin_data!$E$1:$E$272,MATCH(A14,berlin_data!$A$1:$A$272,0)),"")</f>
        <v>8.8840000000000003</v>
      </c>
      <c r="D14">
        <f t="shared" si="0"/>
        <v>-0.74099999999999966</v>
      </c>
      <c r="E14">
        <f t="shared" si="1"/>
        <v>-3.7716484126984122</v>
      </c>
    </row>
    <row r="15" spans="1:9" x14ac:dyDescent="0.2">
      <c r="A15" s="1">
        <v>1765</v>
      </c>
      <c r="B15">
        <f>IFERROR(INDEX(global_data!$C$1:$C$267,MATCH(A15,global_data!$A$1:$A$267,0)),"")</f>
        <v>8.1320000000000014</v>
      </c>
      <c r="C15">
        <f>IFERROR(INDEX(berlin_data!$E$1:$E$272,MATCH(A15,berlin_data!$A$1:$A$272,0)),"")</f>
        <v>8.9120000000000008</v>
      </c>
      <c r="D15">
        <f t="shared" si="0"/>
        <v>-0.77999999999999936</v>
      </c>
      <c r="E15">
        <f t="shared" si="1"/>
        <v>-3.0181484126984133</v>
      </c>
    </row>
    <row r="16" spans="1:9" x14ac:dyDescent="0.2">
      <c r="A16" s="1">
        <v>1766</v>
      </c>
      <c r="B16">
        <f>IFERROR(INDEX(global_data!$C$1:$C$267,MATCH(A16,global_data!$A$1:$A$267,0)),"")</f>
        <v>8.0879999999999992</v>
      </c>
      <c r="C16">
        <f>IFERROR(INDEX(berlin_data!$E$1:$E$272,MATCH(A16,berlin_data!$A$1:$A$272,0)),"")</f>
        <v>8.8369999999999997</v>
      </c>
      <c r="D16">
        <f t="shared" si="0"/>
        <v>-0.74900000000000055</v>
      </c>
      <c r="E16">
        <f t="shared" si="1"/>
        <v>-2.2429055555555557</v>
      </c>
    </row>
    <row r="17" spans="1:10" x14ac:dyDescent="0.2">
      <c r="A17" s="1">
        <v>1767</v>
      </c>
      <c r="B17">
        <f>IFERROR(INDEX(global_data!$C$1:$C$267,MATCH(A17,global_data!$A$1:$A$267,0)),"")</f>
        <v>8.0079999999999991</v>
      </c>
      <c r="C17">
        <f>IFERROR(INDEX(berlin_data!$E$1:$E$272,MATCH(A17,berlin_data!$A$1:$A$272,0)),"")</f>
        <v>8.7360000000000007</v>
      </c>
      <c r="D17">
        <f t="shared" si="0"/>
        <v>-0.72800000000000153</v>
      </c>
      <c r="E17">
        <f t="shared" si="1"/>
        <v>-1.4574555555555555</v>
      </c>
    </row>
    <row r="18" spans="1:10" x14ac:dyDescent="0.2">
      <c r="A18" s="1">
        <v>1768</v>
      </c>
      <c r="B18">
        <f>IFERROR(INDEX(global_data!$C$1:$C$267,MATCH(A18,global_data!$A$1:$A$267,0)),"")</f>
        <v>8.0120000000000005</v>
      </c>
      <c r="C18">
        <f>IFERROR(INDEX(berlin_data!$E$1:$E$272,MATCH(A18,berlin_data!$A$1:$A$272,0)),"")</f>
        <v>8.7140000000000004</v>
      </c>
      <c r="D18">
        <f t="shared" si="0"/>
        <v>-0.70199999999999996</v>
      </c>
      <c r="E18">
        <f t="shared" si="1"/>
        <v>-0.67309999999999992</v>
      </c>
    </row>
    <row r="19" spans="1:10" x14ac:dyDescent="0.2">
      <c r="A19" s="1">
        <v>1769</v>
      </c>
      <c r="B19">
        <f>IFERROR(INDEX(global_data!$C$1:$C$267,MATCH(A19,global_data!$A$1:$A$267,0)),"")</f>
        <v>7.9819999999999993</v>
      </c>
      <c r="C19">
        <f>IFERROR(INDEX(berlin_data!$E$1:$E$272,MATCH(A19,berlin_data!$A$1:$A$272,0)),"")</f>
        <v>8.6560000000000006</v>
      </c>
      <c r="D19">
        <f t="shared" si="0"/>
        <v>-0.67400000000000126</v>
      </c>
      <c r="E19">
        <f t="shared" si="1"/>
        <v>-0.68400000000000005</v>
      </c>
    </row>
    <row r="20" spans="1:10" x14ac:dyDescent="0.2">
      <c r="A20" s="1">
        <v>1770</v>
      </c>
      <c r="B20">
        <f>IFERROR(INDEX(global_data!$C$1:$C$267,MATCH(A20,global_data!$A$1:$A$267,0)),"")</f>
        <v>8.032</v>
      </c>
      <c r="C20">
        <f>IFERROR(INDEX(berlin_data!$E$1:$E$272,MATCH(A20,berlin_data!$A$1:$A$272,0)),"")</f>
        <v>8.6069999999999993</v>
      </c>
      <c r="D20">
        <f t="shared" si="0"/>
        <v>-0.57499999999999929</v>
      </c>
      <c r="E20">
        <f t="shared" si="1"/>
        <v>-0.67810000000000015</v>
      </c>
    </row>
    <row r="21" spans="1:10" x14ac:dyDescent="0.2">
      <c r="A21" s="1">
        <v>1771</v>
      </c>
      <c r="B21">
        <f>IFERROR(INDEX(global_data!$C$1:$C$267,MATCH(A21,global_data!$A$1:$A$267,0)),"")</f>
        <v>7.9399999999999995</v>
      </c>
      <c r="C21">
        <f>IFERROR(INDEX(berlin_data!$E$1:$E$272,MATCH(A21,berlin_data!$A$1:$A$272,0)),"")</f>
        <v>8.4049999999999994</v>
      </c>
      <c r="D21">
        <f t="shared" si="0"/>
        <v>-0.46499999999999986</v>
      </c>
      <c r="E21">
        <f t="shared" si="1"/>
        <v>-0.67190000000000016</v>
      </c>
    </row>
    <row r="22" spans="1:10" x14ac:dyDescent="0.2">
      <c r="A22" s="1">
        <v>1772</v>
      </c>
      <c r="B22">
        <f>IFERROR(INDEX(global_data!$C$1:$C$267,MATCH(A22,global_data!$A$1:$A$267,0)),"")</f>
        <v>7.8979999999999988</v>
      </c>
      <c r="C22">
        <f>IFERROR(INDEX(berlin_data!$E$1:$E$272,MATCH(A22,berlin_data!$A$1:$A$272,0)),"")</f>
        <v>8.4649999999999999</v>
      </c>
      <c r="D22">
        <f t="shared" si="0"/>
        <v>-0.56700000000000106</v>
      </c>
      <c r="E22">
        <f t="shared" si="1"/>
        <v>-0.66730000000000023</v>
      </c>
    </row>
    <row r="23" spans="1:10" x14ac:dyDescent="0.2">
      <c r="A23" s="1">
        <v>1773</v>
      </c>
      <c r="B23">
        <f>IFERROR(INDEX(global_data!$C$1:$C$267,MATCH(A23,global_data!$A$1:$A$267,0)),"")</f>
        <v>7.9700000000000006</v>
      </c>
      <c r="C23">
        <f>IFERROR(INDEX(berlin_data!$E$1:$E$272,MATCH(A23,berlin_data!$A$1:$A$272,0)),"")</f>
        <v>8.5549999999999997</v>
      </c>
      <c r="D23">
        <f t="shared" si="0"/>
        <v>-0.58499999999999908</v>
      </c>
      <c r="E23">
        <f t="shared" si="1"/>
        <v>-0.65660000000000018</v>
      </c>
    </row>
    <row r="24" spans="1:10" x14ac:dyDescent="0.2">
      <c r="A24" s="1">
        <v>1774</v>
      </c>
      <c r="B24">
        <f>IFERROR(INDEX(global_data!$C$1:$C$267,MATCH(A24,global_data!$A$1:$A$267,0)),"")</f>
        <v>8.0069999999999997</v>
      </c>
      <c r="C24">
        <f>IFERROR(INDEX(berlin_data!$E$1:$E$272,MATCH(A24,berlin_data!$A$1:$A$272,0)),"")</f>
        <v>8.51</v>
      </c>
      <c r="D24">
        <f t="shared" si="0"/>
        <v>-0.50300000000000011</v>
      </c>
      <c r="E24">
        <f t="shared" si="1"/>
        <v>-0.63280000000000025</v>
      </c>
    </row>
    <row r="25" spans="1:10" x14ac:dyDescent="0.2">
      <c r="A25" s="1">
        <v>1775</v>
      </c>
      <c r="B25">
        <f>IFERROR(INDEX(global_data!$C$1:$C$267,MATCH(A25,global_data!$A$1:$A$267,0)),"")</f>
        <v>8.1</v>
      </c>
      <c r="C25">
        <f>IFERROR(INDEX(berlin_data!$E$1:$E$272,MATCH(A25,berlin_data!$A$1:$A$272,0)),"")</f>
        <v>8.6660000000000004</v>
      </c>
      <c r="D25">
        <f t="shared" si="0"/>
        <v>-0.56600000000000072</v>
      </c>
      <c r="E25">
        <f t="shared" si="1"/>
        <v>-0.61140000000000039</v>
      </c>
    </row>
    <row r="26" spans="1:10" x14ac:dyDescent="0.2">
      <c r="A26" s="1">
        <v>1776</v>
      </c>
      <c r="B26">
        <f>IFERROR(INDEX(global_data!$C$1:$C$267,MATCH(A26,global_data!$A$1:$A$267,0)),"")</f>
        <v>8.0890000000000004</v>
      </c>
      <c r="C26">
        <f>IFERROR(INDEX(berlin_data!$E$1:$E$272,MATCH(A26,berlin_data!$A$1:$A$272,0)),"")</f>
        <v>8.6149999999999984</v>
      </c>
      <c r="D26">
        <f t="shared" si="0"/>
        <v>-0.52599999999999802</v>
      </c>
      <c r="E26">
        <f t="shared" si="1"/>
        <v>-0.58910000000000007</v>
      </c>
    </row>
    <row r="27" spans="1:10" x14ac:dyDescent="0.2">
      <c r="A27" s="1">
        <v>1777</v>
      </c>
      <c r="B27">
        <f>IFERROR(INDEX(global_data!$C$1:$C$267,MATCH(A27,global_data!$A$1:$A$267,0)),"")</f>
        <v>8.093</v>
      </c>
      <c r="C27">
        <f>IFERROR(INDEX(berlin_data!$E$1:$E$272,MATCH(A27,berlin_data!$A$1:$A$272,0)),"")</f>
        <v>8.6300000000000008</v>
      </c>
      <c r="D27">
        <f t="shared" si="0"/>
        <v>-0.53700000000000081</v>
      </c>
      <c r="E27">
        <f t="shared" si="1"/>
        <v>-0.57000000000000006</v>
      </c>
    </row>
    <row r="28" spans="1:10" x14ac:dyDescent="0.2">
      <c r="A28" s="1">
        <v>1778</v>
      </c>
      <c r="B28">
        <f>IFERROR(INDEX(global_data!$C$1:$C$267,MATCH(A28,global_data!$A$1:$A$267,0)),"")</f>
        <v>8.2690000000000001</v>
      </c>
      <c r="C28">
        <f>IFERROR(INDEX(berlin_data!$E$1:$E$272,MATCH(A28,berlin_data!$A$1:$A$272,0)),"")</f>
        <v>8.7700000000000014</v>
      </c>
      <c r="D28">
        <f t="shared" si="0"/>
        <v>-0.50100000000000122</v>
      </c>
      <c r="E28">
        <f t="shared" si="1"/>
        <v>-0.54990000000000017</v>
      </c>
    </row>
    <row r="29" spans="1:10" x14ac:dyDescent="0.2">
      <c r="A29" s="1">
        <v>1779</v>
      </c>
      <c r="B29">
        <f>IFERROR(INDEX(global_data!$C$1:$C$267,MATCH(A29,global_data!$A$1:$A$267,0)),"")</f>
        <v>8.3979999999999997</v>
      </c>
      <c r="C29">
        <f>IFERROR(INDEX(berlin_data!$E$1:$E$272,MATCH(A29,berlin_data!$A$1:$A$272,0)),"")</f>
        <v>8.9710000000000001</v>
      </c>
      <c r="D29">
        <f t="shared" si="0"/>
        <v>-0.5730000000000004</v>
      </c>
      <c r="E29">
        <f t="shared" si="1"/>
        <v>-0.53980000000000006</v>
      </c>
    </row>
    <row r="30" spans="1:10" ht="80" x14ac:dyDescent="0.2">
      <c r="A30" s="1">
        <v>1780</v>
      </c>
      <c r="B30">
        <f>IFERROR(INDEX(global_data!$C$1:$C$267,MATCH(A30,global_data!$A$1:$A$267,0)),"")</f>
        <v>8.5719999999999992</v>
      </c>
      <c r="C30">
        <f>IFERROR(INDEX(berlin_data!$E$1:$E$272,MATCH(A30,berlin_data!$A$1:$A$272,0)),"")</f>
        <v>8.9990000000000006</v>
      </c>
      <c r="D30">
        <f t="shared" si="0"/>
        <v>-0.42700000000000138</v>
      </c>
      <c r="E30">
        <f t="shared" si="1"/>
        <v>-0.52500000000000024</v>
      </c>
      <c r="I30" s="2" t="s">
        <v>9</v>
      </c>
      <c r="J30" s="3" t="s">
        <v>10</v>
      </c>
    </row>
    <row r="31" spans="1:10" ht="48" x14ac:dyDescent="0.2">
      <c r="A31" s="1">
        <v>1781</v>
      </c>
      <c r="B31">
        <f>IFERROR(INDEX(global_data!$C$1:$C$267,MATCH(A31,global_data!$A$1:$A$267,0)),"")</f>
        <v>8.5969999999999995</v>
      </c>
      <c r="C31">
        <f>IFERROR(INDEX(berlin_data!$E$1:$E$272,MATCH(A31,berlin_data!$A$1:$A$272,0)),"")</f>
        <v>9.2520000000000007</v>
      </c>
      <c r="D31">
        <f t="shared" si="0"/>
        <v>-0.65500000000000114</v>
      </c>
      <c r="E31">
        <f t="shared" si="1"/>
        <v>-0.54400000000000037</v>
      </c>
      <c r="J31" s="3" t="s">
        <v>11</v>
      </c>
    </row>
    <row r="32" spans="1:10" ht="48" x14ac:dyDescent="0.2">
      <c r="A32" s="1">
        <v>1782</v>
      </c>
      <c r="B32">
        <f>IFERROR(INDEX(global_data!$C$1:$C$267,MATCH(A32,global_data!$A$1:$A$267,0)),"")</f>
        <v>8.5680000000000014</v>
      </c>
      <c r="C32">
        <f>IFERROR(INDEX(berlin_data!$E$1:$E$272,MATCH(A32,berlin_data!$A$1:$A$272,0)),"")</f>
        <v>9.1999999999999993</v>
      </c>
      <c r="D32">
        <f t="shared" si="0"/>
        <v>-0.6319999999999979</v>
      </c>
      <c r="E32">
        <f t="shared" si="1"/>
        <v>-0.5505000000000001</v>
      </c>
      <c r="J32" s="3" t="s">
        <v>12</v>
      </c>
    </row>
    <row r="33" spans="1:14" x14ac:dyDescent="0.2">
      <c r="A33" s="1">
        <v>1783</v>
      </c>
      <c r="B33">
        <f>IFERROR(INDEX(global_data!$C$1:$C$267,MATCH(A33,global_data!$A$1:$A$267,0)),"")</f>
        <v>8.5140000000000011</v>
      </c>
      <c r="C33">
        <f>IFERROR(INDEX(berlin_data!$E$1:$E$272,MATCH(A33,berlin_data!$A$1:$A$272,0)),"")</f>
        <v>9.2240000000000002</v>
      </c>
      <c r="D33">
        <f t="shared" si="0"/>
        <v>-0.70999999999999908</v>
      </c>
      <c r="E33">
        <f t="shared" si="1"/>
        <v>-0.56300000000000006</v>
      </c>
      <c r="M33" t="s">
        <v>15</v>
      </c>
      <c r="N33" t="s">
        <v>19</v>
      </c>
    </row>
    <row r="34" spans="1:14" x14ac:dyDescent="0.2">
      <c r="A34" s="1">
        <v>1784</v>
      </c>
      <c r="B34">
        <f>IFERROR(INDEX(global_data!$C$1:$C$267,MATCH(A34,global_data!$A$1:$A$267,0)),"")</f>
        <v>8.423</v>
      </c>
      <c r="C34">
        <f>IFERROR(INDEX(berlin_data!$E$1:$E$272,MATCH(A34,berlin_data!$A$1:$A$272,0)),"")</f>
        <v>9.1449999999999996</v>
      </c>
      <c r="D34">
        <f t="shared" si="0"/>
        <v>-0.72199999999999953</v>
      </c>
      <c r="E34">
        <f t="shared" si="1"/>
        <v>-0.58489999999999998</v>
      </c>
      <c r="M34" t="s">
        <v>18</v>
      </c>
      <c r="N34" t="s">
        <v>17</v>
      </c>
    </row>
    <row r="35" spans="1:14" x14ac:dyDescent="0.2">
      <c r="A35" s="1">
        <v>1785</v>
      </c>
      <c r="B35">
        <f>IFERROR(INDEX(global_data!$C$1:$C$267,MATCH(A35,global_data!$A$1:$A$267,0)),"")</f>
        <v>8.2409999999999997</v>
      </c>
      <c r="C35">
        <f>IFERROR(INDEX(berlin_data!$E$1:$E$272,MATCH(A35,berlin_data!$A$1:$A$272,0)),"")</f>
        <v>8.8770000000000007</v>
      </c>
      <c r="D35">
        <f t="shared" si="0"/>
        <v>-0.63600000000000101</v>
      </c>
      <c r="E35">
        <f t="shared" si="1"/>
        <v>-0.59190000000000009</v>
      </c>
      <c r="M35" t="s">
        <v>16</v>
      </c>
      <c r="N35" t="s">
        <v>20</v>
      </c>
    </row>
    <row r="36" spans="1:14" x14ac:dyDescent="0.2">
      <c r="A36" s="1">
        <v>1786</v>
      </c>
      <c r="B36">
        <f>IFERROR(INDEX(global_data!$C$1:$C$267,MATCH(A36,global_data!$A$1:$A$267,0)),"")</f>
        <v>8.2370000000000001</v>
      </c>
      <c r="C36">
        <f>IFERROR(INDEX(berlin_data!$E$1:$E$272,MATCH(A36,berlin_data!$A$1:$A$272,0)),"")</f>
        <v>8.8090000000000011</v>
      </c>
      <c r="D36">
        <f t="shared" si="0"/>
        <v>-0.57200000000000095</v>
      </c>
      <c r="E36">
        <f t="shared" si="1"/>
        <v>-0.59650000000000036</v>
      </c>
    </row>
    <row r="37" spans="1:14" x14ac:dyDescent="0.2">
      <c r="A37" s="1">
        <v>1787</v>
      </c>
      <c r="B37">
        <f>IFERROR(INDEX(global_data!$C$1:$C$267,MATCH(A37,global_data!$A$1:$A$267,0)),"")</f>
        <v>8.2140000000000004</v>
      </c>
      <c r="C37">
        <f>IFERROR(INDEX(berlin_data!$E$1:$E$272,MATCH(A37,berlin_data!$A$1:$A$272,0)),"")</f>
        <v>8.9069999999999983</v>
      </c>
      <c r="D37">
        <f t="shared" si="0"/>
        <v>-0.69299999999999784</v>
      </c>
      <c r="E37">
        <f t="shared" si="1"/>
        <v>-0.61210000000000009</v>
      </c>
    </row>
    <row r="38" spans="1:14" x14ac:dyDescent="0.2">
      <c r="A38" s="1">
        <v>1788</v>
      </c>
      <c r="B38">
        <f>IFERROR(INDEX(global_data!$C$1:$C$267,MATCH(A38,global_data!$A$1:$A$267,0)),"")</f>
        <v>8.2050000000000001</v>
      </c>
      <c r="C38">
        <f>IFERROR(INDEX(berlin_data!$E$1:$E$272,MATCH(A38,berlin_data!$A$1:$A$272,0)),"")</f>
        <v>8.7970000000000006</v>
      </c>
      <c r="D38">
        <f t="shared" si="0"/>
        <v>-0.59200000000000053</v>
      </c>
      <c r="E38">
        <f t="shared" si="1"/>
        <v>-0.62119999999999997</v>
      </c>
    </row>
    <row r="39" spans="1:14" x14ac:dyDescent="0.2">
      <c r="A39" s="1">
        <v>1789</v>
      </c>
      <c r="B39">
        <f>IFERROR(INDEX(global_data!$C$1:$C$267,MATCH(A39,global_data!$A$1:$A$267,0)),"")</f>
        <v>8.1399999999999988</v>
      </c>
      <c r="C39">
        <f>IFERROR(INDEX(berlin_data!$E$1:$E$272,MATCH(A39,berlin_data!$A$1:$A$272,0)),"")</f>
        <v>8.6489999999999991</v>
      </c>
      <c r="D39">
        <f t="shared" si="0"/>
        <v>-0.50900000000000034</v>
      </c>
      <c r="E39">
        <f t="shared" si="1"/>
        <v>-0.61480000000000001</v>
      </c>
    </row>
    <row r="40" spans="1:14" x14ac:dyDescent="0.2">
      <c r="A40" s="1">
        <v>1790</v>
      </c>
      <c r="B40">
        <f>IFERROR(INDEX(global_data!$C$1:$C$267,MATCH(A40,global_data!$A$1:$A$267,0)),"")</f>
        <v>7.9950000000000001</v>
      </c>
      <c r="C40">
        <f>IFERROR(INDEX(berlin_data!$E$1:$E$272,MATCH(A40,berlin_data!$A$1:$A$272,0)),"")</f>
        <v>8.68</v>
      </c>
      <c r="D40">
        <f t="shared" si="0"/>
        <v>-0.68499999999999961</v>
      </c>
      <c r="E40">
        <f t="shared" si="1"/>
        <v>-0.64059999999999984</v>
      </c>
    </row>
    <row r="41" spans="1:14" x14ac:dyDescent="0.2">
      <c r="A41" s="1">
        <v>1791</v>
      </c>
      <c r="B41">
        <f>IFERROR(INDEX(global_data!$C$1:$C$267,MATCH(A41,global_data!$A$1:$A$267,0)),"")</f>
        <v>8.0080000000000009</v>
      </c>
      <c r="C41">
        <f>IFERROR(INDEX(berlin_data!$E$1:$E$272,MATCH(A41,berlin_data!$A$1:$A$272,0)),"")</f>
        <v>8.6369999999999987</v>
      </c>
      <c r="D41">
        <f t="shared" si="0"/>
        <v>-0.62899999999999778</v>
      </c>
      <c r="E41">
        <f t="shared" si="1"/>
        <v>-0.63799999999999946</v>
      </c>
    </row>
    <row r="42" spans="1:14" x14ac:dyDescent="0.2">
      <c r="A42" s="1">
        <v>1792</v>
      </c>
      <c r="B42">
        <f>IFERROR(INDEX(global_data!$C$1:$C$267,MATCH(A42,global_data!$A$1:$A$267,0)),"")</f>
        <v>8.027000000000001</v>
      </c>
      <c r="C42">
        <f>IFERROR(INDEX(berlin_data!$E$1:$E$272,MATCH(A42,berlin_data!$A$1:$A$272,0)),"")</f>
        <v>8.6660000000000004</v>
      </c>
      <c r="D42">
        <f t="shared" si="0"/>
        <v>-0.63899999999999935</v>
      </c>
      <c r="E42">
        <f t="shared" si="1"/>
        <v>-0.6386999999999996</v>
      </c>
    </row>
    <row r="43" spans="1:14" x14ac:dyDescent="0.2">
      <c r="A43" s="1">
        <v>1793</v>
      </c>
      <c r="B43">
        <f>IFERROR(INDEX(global_data!$C$1:$C$267,MATCH(A43,global_data!$A$1:$A$267,0)),"")</f>
        <v>8.0820000000000007</v>
      </c>
      <c r="C43">
        <f>IFERROR(INDEX(berlin_data!$E$1:$E$272,MATCH(A43,berlin_data!$A$1:$A$272,0)),"")</f>
        <v>8.6080000000000005</v>
      </c>
      <c r="D43">
        <f t="shared" si="0"/>
        <v>-0.5259999999999998</v>
      </c>
      <c r="E43">
        <f t="shared" si="1"/>
        <v>-0.62029999999999963</v>
      </c>
    </row>
    <row r="44" spans="1:14" x14ac:dyDescent="0.2">
      <c r="A44" s="1">
        <v>1794</v>
      </c>
      <c r="B44">
        <f>IFERROR(INDEX(global_data!$C$1:$C$267,MATCH(A44,global_data!$A$1:$A$267,0)),"")</f>
        <v>8.1490000000000009</v>
      </c>
      <c r="C44">
        <f>IFERROR(INDEX(berlin_data!$E$1:$E$272,MATCH(A44,berlin_data!$A$1:$A$272,0)),"")</f>
        <v>8.843</v>
      </c>
      <c r="D44">
        <f t="shared" si="0"/>
        <v>-0.69399999999999906</v>
      </c>
      <c r="E44">
        <f t="shared" si="1"/>
        <v>-0.6174999999999996</v>
      </c>
    </row>
    <row r="45" spans="1:14" x14ac:dyDescent="0.2">
      <c r="A45" s="1">
        <v>1795</v>
      </c>
      <c r="B45">
        <f>IFERROR(INDEX(global_data!$C$1:$C$267,MATCH(A45,global_data!$A$1:$A$267,0)),"")</f>
        <v>8.2480000000000011</v>
      </c>
      <c r="C45">
        <f>IFERROR(INDEX(berlin_data!$E$1:$E$272,MATCH(A45,berlin_data!$A$1:$A$272,0)),"")</f>
        <v>8.9879999999999995</v>
      </c>
      <c r="D45">
        <f t="shared" si="0"/>
        <v>-0.73999999999999844</v>
      </c>
      <c r="E45">
        <f t="shared" si="1"/>
        <v>-0.62789999999999935</v>
      </c>
    </row>
    <row r="46" spans="1:14" x14ac:dyDescent="0.2">
      <c r="A46" s="1">
        <v>1796</v>
      </c>
      <c r="B46">
        <f>IFERROR(INDEX(global_data!$C$1:$C$267,MATCH(A46,global_data!$A$1:$A$267,0)),"")</f>
        <v>8.2489999999999988</v>
      </c>
      <c r="C46">
        <f>IFERROR(INDEX(berlin_data!$E$1:$E$272,MATCH(A46,berlin_data!$A$1:$A$272,0)),"")</f>
        <v>9.1210000000000004</v>
      </c>
      <c r="D46">
        <f t="shared" si="0"/>
        <v>-0.87200000000000166</v>
      </c>
      <c r="E46">
        <f t="shared" si="1"/>
        <v>-0.65789999999999949</v>
      </c>
    </row>
    <row r="47" spans="1:14" x14ac:dyDescent="0.2">
      <c r="A47" s="1">
        <v>1797</v>
      </c>
      <c r="B47">
        <f>IFERROR(INDEX(global_data!$C$1:$C$267,MATCH(A47,global_data!$A$1:$A$267,0)),"")</f>
        <v>8.2970000000000006</v>
      </c>
      <c r="C47">
        <f>IFERROR(INDEX(berlin_data!$E$1:$E$272,MATCH(A47,berlin_data!$A$1:$A$272,0)),"")</f>
        <v>9.2010000000000023</v>
      </c>
      <c r="D47">
        <f t="shared" si="0"/>
        <v>-0.90400000000000169</v>
      </c>
      <c r="E47">
        <f t="shared" si="1"/>
        <v>-0.67899999999999983</v>
      </c>
    </row>
    <row r="48" spans="1:14" x14ac:dyDescent="0.2">
      <c r="A48" s="1">
        <v>1798</v>
      </c>
      <c r="B48">
        <f>IFERROR(INDEX(global_data!$C$1:$C$267,MATCH(A48,global_data!$A$1:$A$267,0)),"")</f>
        <v>8.3190000000000008</v>
      </c>
      <c r="C48">
        <f>IFERROR(INDEX(berlin_data!$E$1:$E$272,MATCH(A48,berlin_data!$A$1:$A$272,0)),"")</f>
        <v>9.3010000000000002</v>
      </c>
      <c r="D48">
        <f t="shared" si="0"/>
        <v>-0.98199999999999932</v>
      </c>
      <c r="E48">
        <f t="shared" si="1"/>
        <v>-0.71799999999999975</v>
      </c>
    </row>
    <row r="49" spans="1:5" x14ac:dyDescent="0.2">
      <c r="A49" s="1">
        <v>1799</v>
      </c>
      <c r="B49">
        <f>IFERROR(INDEX(global_data!$C$1:$C$267,MATCH(A49,global_data!$A$1:$A$267,0)),"")</f>
        <v>8.3370000000000015</v>
      </c>
      <c r="C49">
        <f>IFERROR(INDEX(berlin_data!$E$1:$E$272,MATCH(A49,berlin_data!$A$1:$A$272,0)),"")</f>
        <v>9.0739999999999998</v>
      </c>
      <c r="D49">
        <f t="shared" si="0"/>
        <v>-0.73699999999999832</v>
      </c>
      <c r="E49">
        <f t="shared" si="1"/>
        <v>-0.74079999999999946</v>
      </c>
    </row>
    <row r="50" spans="1:5" x14ac:dyDescent="0.2">
      <c r="A50" s="1">
        <v>1800</v>
      </c>
      <c r="B50">
        <f>IFERROR(INDEX(global_data!$C$1:$C$267,MATCH(A50,global_data!$A$1:$A$267,0)),"")</f>
        <v>8.3870000000000005</v>
      </c>
      <c r="C50">
        <f>IFERROR(INDEX(berlin_data!$E$1:$E$272,MATCH(A50,berlin_data!$A$1:$A$272,0)),"")</f>
        <v>9.0249999999999986</v>
      </c>
      <c r="D50">
        <f t="shared" si="0"/>
        <v>-0.63799999999999812</v>
      </c>
      <c r="E50">
        <f t="shared" si="1"/>
        <v>-0.73609999999999931</v>
      </c>
    </row>
    <row r="51" spans="1:5" x14ac:dyDescent="0.2">
      <c r="A51" s="1">
        <v>1801</v>
      </c>
      <c r="B51">
        <f>IFERROR(INDEX(global_data!$C$1:$C$267,MATCH(A51,global_data!$A$1:$A$267,0)),"")</f>
        <v>8.423</v>
      </c>
      <c r="C51">
        <f>IFERROR(INDEX(berlin_data!$E$1:$E$272,MATCH(A51,berlin_data!$A$1:$A$272,0)),"")</f>
        <v>9.0309999999999988</v>
      </c>
      <c r="D51">
        <f t="shared" si="0"/>
        <v>-0.60799999999999876</v>
      </c>
      <c r="E51">
        <f t="shared" si="1"/>
        <v>-0.73399999999999943</v>
      </c>
    </row>
    <row r="52" spans="1:5" x14ac:dyDescent="0.2">
      <c r="A52" s="1">
        <v>1802</v>
      </c>
      <c r="B52">
        <f>IFERROR(INDEX(global_data!$C$1:$C$267,MATCH(A52,global_data!$A$1:$A$267,0)),"")</f>
        <v>8.4719999999999995</v>
      </c>
      <c r="C52">
        <f>IFERROR(INDEX(berlin_data!$E$1:$E$272,MATCH(A52,berlin_data!$A$1:$A$272,0)),"")</f>
        <v>9.0489999999999995</v>
      </c>
      <c r="D52">
        <f t="shared" si="0"/>
        <v>-0.57699999999999996</v>
      </c>
      <c r="E52">
        <f t="shared" si="1"/>
        <v>-0.72779999999999956</v>
      </c>
    </row>
    <row r="53" spans="1:5" x14ac:dyDescent="0.2">
      <c r="A53" s="1">
        <v>1803</v>
      </c>
      <c r="B53">
        <f>IFERROR(INDEX(global_data!$C$1:$C$267,MATCH(A53,global_data!$A$1:$A$267,0)),"")</f>
        <v>8.4989999999999988</v>
      </c>
      <c r="C53">
        <f>IFERROR(INDEX(berlin_data!$E$1:$E$272,MATCH(A53,berlin_data!$A$1:$A$272,0)),"")</f>
        <v>8.9329999999999981</v>
      </c>
      <c r="D53">
        <f t="shared" si="0"/>
        <v>-0.43399999999999928</v>
      </c>
      <c r="E53">
        <f t="shared" si="1"/>
        <v>-0.71859999999999946</v>
      </c>
    </row>
    <row r="54" spans="1:5" x14ac:dyDescent="0.2">
      <c r="A54" s="1">
        <v>1804</v>
      </c>
      <c r="B54">
        <f>IFERROR(INDEX(global_data!$C$1:$C$267,MATCH(A54,global_data!$A$1:$A$267,0)),"")</f>
        <v>8.5299999999999994</v>
      </c>
      <c r="C54">
        <f>IFERROR(INDEX(berlin_data!$E$1:$E$272,MATCH(A54,berlin_data!$A$1:$A$272,0)),"")</f>
        <v>8.7669999999999995</v>
      </c>
      <c r="D54">
        <f t="shared" si="0"/>
        <v>-0.2370000000000001</v>
      </c>
      <c r="E54">
        <f t="shared" si="1"/>
        <v>-0.67289999999999961</v>
      </c>
    </row>
    <row r="55" spans="1:5" x14ac:dyDescent="0.2">
      <c r="A55" s="1">
        <v>1805</v>
      </c>
      <c r="B55">
        <f>IFERROR(INDEX(global_data!$C$1:$C$267,MATCH(A55,global_data!$A$1:$A$267,0)),"")</f>
        <v>8.5510000000000002</v>
      </c>
      <c r="C55">
        <f>IFERROR(INDEX(berlin_data!$E$1:$E$272,MATCH(A55,berlin_data!$A$1:$A$272,0)),"")</f>
        <v>8.6</v>
      </c>
      <c r="D55">
        <f t="shared" si="0"/>
        <v>-4.8999999999999488E-2</v>
      </c>
      <c r="E55">
        <f t="shared" si="1"/>
        <v>-0.60379999999999967</v>
      </c>
    </row>
    <row r="56" spans="1:5" x14ac:dyDescent="0.2">
      <c r="A56" s="1">
        <v>1806</v>
      </c>
      <c r="B56">
        <f>IFERROR(INDEX(global_data!$C$1:$C$267,MATCH(A56,global_data!$A$1:$A$267,0)),"")</f>
        <v>8.5670000000000019</v>
      </c>
      <c r="C56">
        <f>IFERROR(INDEX(berlin_data!$E$1:$E$272,MATCH(A56,berlin_data!$A$1:$A$272,0)),"")</f>
        <v>8.6660000000000004</v>
      </c>
      <c r="D56">
        <f t="shared" si="0"/>
        <v>-9.8999999999998423E-2</v>
      </c>
      <c r="E56">
        <f t="shared" si="1"/>
        <v>-0.5264999999999993</v>
      </c>
    </row>
    <row r="57" spans="1:5" x14ac:dyDescent="0.2">
      <c r="A57" s="1">
        <v>1807</v>
      </c>
      <c r="B57">
        <f>IFERROR(INDEX(global_data!$C$1:$C$267,MATCH(A57,global_data!$A$1:$A$267,0)),"")</f>
        <v>8.5440000000000005</v>
      </c>
      <c r="C57">
        <f>IFERROR(INDEX(berlin_data!$E$1:$E$272,MATCH(A57,berlin_data!$A$1:$A$272,0)),"")</f>
        <v>8.6010000000000009</v>
      </c>
      <c r="D57">
        <f t="shared" si="0"/>
        <v>-5.7000000000000384E-2</v>
      </c>
      <c r="E57">
        <f t="shared" si="1"/>
        <v>-0.44179999999999919</v>
      </c>
    </row>
    <row r="58" spans="1:5" x14ac:dyDescent="0.2">
      <c r="A58" s="1">
        <v>1808</v>
      </c>
      <c r="B58">
        <f>IFERROR(INDEX(global_data!$C$1:$C$267,MATCH(A58,global_data!$A$1:$A$267,0)),"")</f>
        <v>8.4400000000000013</v>
      </c>
      <c r="C58">
        <f>IFERROR(INDEX(berlin_data!$E$1:$E$272,MATCH(A58,berlin_data!$A$1:$A$272,0)),"")</f>
        <v>8.4830000000000005</v>
      </c>
      <c r="D58">
        <f t="shared" si="0"/>
        <v>-4.2999999999999261E-2</v>
      </c>
      <c r="E58">
        <f t="shared" si="1"/>
        <v>-0.34789999999999921</v>
      </c>
    </row>
    <row r="59" spans="1:5" x14ac:dyDescent="0.2">
      <c r="A59" s="1">
        <v>1809</v>
      </c>
      <c r="B59">
        <f>IFERROR(INDEX(global_data!$C$1:$C$267,MATCH(A59,global_data!$A$1:$A$267,0)),"")</f>
        <v>8.2969999999999988</v>
      </c>
      <c r="C59">
        <f>IFERROR(INDEX(berlin_data!$E$1:$E$272,MATCH(A59,berlin_data!$A$1:$A$272,0)),"")</f>
        <v>8.6770000000000014</v>
      </c>
      <c r="D59">
        <f t="shared" si="0"/>
        <v>-0.38000000000000256</v>
      </c>
      <c r="E59">
        <f t="shared" si="1"/>
        <v>-0.31219999999999964</v>
      </c>
    </row>
    <row r="60" spans="1:5" x14ac:dyDescent="0.2">
      <c r="A60" s="1">
        <v>1810</v>
      </c>
      <c r="B60">
        <f>IFERROR(INDEX(global_data!$C$1:$C$267,MATCH(A60,global_data!$A$1:$A$267,0)),"")</f>
        <v>8.1410000000000018</v>
      </c>
      <c r="C60">
        <f>IFERROR(INDEX(berlin_data!$E$1:$E$272,MATCH(A60,berlin_data!$A$1:$A$272,0)),"")</f>
        <v>8.6630000000000003</v>
      </c>
      <c r="D60">
        <f t="shared" si="0"/>
        <v>-0.52199999999999847</v>
      </c>
      <c r="E60">
        <f t="shared" si="1"/>
        <v>-0.30059999999999965</v>
      </c>
    </row>
    <row r="61" spans="1:5" x14ac:dyDescent="0.2">
      <c r="A61" s="1">
        <v>1811</v>
      </c>
      <c r="B61">
        <f>IFERROR(INDEX(global_data!$C$1:$C$267,MATCH(A61,global_data!$A$1:$A$267,0)),"")</f>
        <v>7.9680000000000009</v>
      </c>
      <c r="C61">
        <f>IFERROR(INDEX(berlin_data!$E$1:$E$272,MATCH(A61,berlin_data!$A$1:$A$272,0)),"")</f>
        <v>8.6950000000000021</v>
      </c>
      <c r="D61">
        <f t="shared" si="0"/>
        <v>-0.7270000000000012</v>
      </c>
      <c r="E61">
        <f t="shared" si="1"/>
        <v>-0.31249999999999989</v>
      </c>
    </row>
    <row r="62" spans="1:5" x14ac:dyDescent="0.2">
      <c r="A62" s="1">
        <v>1812</v>
      </c>
      <c r="B62">
        <f>IFERROR(INDEX(global_data!$C$1:$C$267,MATCH(A62,global_data!$A$1:$A$267,0)),"")</f>
        <v>7.8149999999999995</v>
      </c>
      <c r="C62">
        <f>IFERROR(INDEX(berlin_data!$E$1:$E$272,MATCH(A62,berlin_data!$A$1:$A$272,0)),"")</f>
        <v>8.5220000000000002</v>
      </c>
      <c r="D62">
        <f t="shared" si="0"/>
        <v>-0.70700000000000074</v>
      </c>
      <c r="E62">
        <f t="shared" si="1"/>
        <v>-0.32550000000000001</v>
      </c>
    </row>
    <row r="63" spans="1:5" x14ac:dyDescent="0.2">
      <c r="A63" s="1">
        <v>1813</v>
      </c>
      <c r="B63">
        <f>IFERROR(INDEX(global_data!$C$1:$C$267,MATCH(A63,global_data!$A$1:$A$267,0)),"")</f>
        <v>7.7389999999999999</v>
      </c>
      <c r="C63">
        <f>IFERROR(INDEX(berlin_data!$E$1:$E$272,MATCH(A63,berlin_data!$A$1:$A$272,0)),"")</f>
        <v>8.5859999999999985</v>
      </c>
      <c r="D63">
        <f t="shared" si="0"/>
        <v>-0.84699999999999864</v>
      </c>
      <c r="E63">
        <f t="shared" si="1"/>
        <v>-0.3667999999999999</v>
      </c>
    </row>
    <row r="64" spans="1:5" x14ac:dyDescent="0.2">
      <c r="A64" s="1">
        <v>1814</v>
      </c>
      <c r="B64">
        <f>IFERROR(INDEX(global_data!$C$1:$C$267,MATCH(A64,global_data!$A$1:$A$267,0)),"")</f>
        <v>7.6139999999999999</v>
      </c>
      <c r="C64">
        <f>IFERROR(INDEX(berlin_data!$E$1:$E$272,MATCH(A64,berlin_data!$A$1:$A$272,0)),"")</f>
        <v>8.4959999999999987</v>
      </c>
      <c r="D64">
        <f t="shared" si="0"/>
        <v>-0.88199999999999878</v>
      </c>
      <c r="E64">
        <f t="shared" si="1"/>
        <v>-0.43129999999999979</v>
      </c>
    </row>
    <row r="65" spans="1:5" x14ac:dyDescent="0.2">
      <c r="A65" s="1">
        <v>1815</v>
      </c>
      <c r="B65">
        <f>IFERROR(INDEX(global_data!$C$1:$C$267,MATCH(A65,global_data!$A$1:$A$267,0)),"")</f>
        <v>7.4819999999999993</v>
      </c>
      <c r="C65">
        <f>IFERROR(INDEX(berlin_data!$E$1:$E$272,MATCH(A65,berlin_data!$A$1:$A$272,0)),"")</f>
        <v>8.6140000000000008</v>
      </c>
      <c r="D65">
        <f t="shared" si="0"/>
        <v>-1.1320000000000014</v>
      </c>
      <c r="E65">
        <f t="shared" si="1"/>
        <v>-0.53959999999999997</v>
      </c>
    </row>
    <row r="66" spans="1:5" x14ac:dyDescent="0.2">
      <c r="A66" s="1">
        <v>1816</v>
      </c>
      <c r="B66">
        <f>IFERROR(INDEX(global_data!$C$1:$C$267,MATCH(A66,global_data!$A$1:$A$267,0)),"")</f>
        <v>7.3330000000000002</v>
      </c>
      <c r="C66">
        <f>IFERROR(INDEX(berlin_data!$E$1:$E$272,MATCH(A66,berlin_data!$A$1:$A$272,0)),"")</f>
        <v>8.4219999999999988</v>
      </c>
      <c r="D66">
        <f t="shared" ref="D66:D129" si="2">B66-C66</f>
        <v>-1.0889999999999986</v>
      </c>
      <c r="E66">
        <f t="shared" si="1"/>
        <v>-0.63860000000000006</v>
      </c>
    </row>
    <row r="67" spans="1:5" x14ac:dyDescent="0.2">
      <c r="A67" s="1">
        <v>1817</v>
      </c>
      <c r="B67">
        <f>IFERROR(INDEX(global_data!$C$1:$C$267,MATCH(A67,global_data!$A$1:$A$267,0)),"")</f>
        <v>7.2030000000000012</v>
      </c>
      <c r="C67">
        <f>IFERROR(INDEX(berlin_data!$E$1:$E$272,MATCH(A67,berlin_data!$A$1:$A$272,0)),"")</f>
        <v>8.3720000000000017</v>
      </c>
      <c r="D67">
        <f t="shared" si="2"/>
        <v>-1.1690000000000005</v>
      </c>
      <c r="E67">
        <f t="shared" si="1"/>
        <v>-0.74980000000000002</v>
      </c>
    </row>
    <row r="68" spans="1:5" x14ac:dyDescent="0.2">
      <c r="A68" s="1">
        <v>1818</v>
      </c>
      <c r="B68">
        <f>IFERROR(INDEX(global_data!$C$1:$C$267,MATCH(A68,global_data!$A$1:$A$267,0)),"")</f>
        <v>7.222999999999999</v>
      </c>
      <c r="C68">
        <f>IFERROR(INDEX(berlin_data!$E$1:$E$272,MATCH(A68,berlin_data!$A$1:$A$272,0)),"")</f>
        <v>8.4570000000000007</v>
      </c>
      <c r="D68">
        <f t="shared" si="2"/>
        <v>-1.2340000000000018</v>
      </c>
      <c r="E68">
        <f t="shared" si="1"/>
        <v>-0.86890000000000034</v>
      </c>
    </row>
    <row r="69" spans="1:5" x14ac:dyDescent="0.2">
      <c r="A69" s="1">
        <v>1819</v>
      </c>
      <c r="B69">
        <f>IFERROR(INDEX(global_data!$C$1:$C$267,MATCH(A69,global_data!$A$1:$A$267,0)),"")</f>
        <v>7.2519999999999998</v>
      </c>
      <c r="C69">
        <f>IFERROR(INDEX(berlin_data!$E$1:$E$272,MATCH(A69,berlin_data!$A$1:$A$272,0)),"")</f>
        <v>8.5340000000000007</v>
      </c>
      <c r="D69">
        <f t="shared" si="2"/>
        <v>-1.2820000000000009</v>
      </c>
      <c r="E69">
        <f t="shared" si="1"/>
        <v>-0.95910000000000006</v>
      </c>
    </row>
    <row r="70" spans="1:5" x14ac:dyDescent="0.2">
      <c r="A70" s="1">
        <v>1820</v>
      </c>
      <c r="B70">
        <f>IFERROR(INDEX(global_data!$C$1:$C$267,MATCH(A70,global_data!$A$1:$A$267,0)),"")</f>
        <v>7.3220000000000001</v>
      </c>
      <c r="C70">
        <f>IFERROR(INDEX(berlin_data!$E$1:$E$272,MATCH(A70,berlin_data!$A$1:$A$272,0)),"")</f>
        <v>8.4740000000000002</v>
      </c>
      <c r="D70">
        <f t="shared" si="2"/>
        <v>-1.1520000000000001</v>
      </c>
      <c r="E70">
        <f t="shared" si="1"/>
        <v>-1.0221000000000005</v>
      </c>
    </row>
    <row r="71" spans="1:5" x14ac:dyDescent="0.2">
      <c r="A71" s="1">
        <v>1821</v>
      </c>
      <c r="B71">
        <f>IFERROR(INDEX(global_data!$C$1:$C$267,MATCH(A71,global_data!$A$1:$A$267,0)),"")</f>
        <v>7.4449999999999985</v>
      </c>
      <c r="C71">
        <f>IFERROR(INDEX(berlin_data!$E$1:$E$272,MATCH(A71,berlin_data!$A$1:$A$272,0)),"")</f>
        <v>8.3960000000000008</v>
      </c>
      <c r="D71">
        <f t="shared" si="2"/>
        <v>-0.95100000000000229</v>
      </c>
      <c r="E71">
        <f t="shared" si="1"/>
        <v>-1.0445000000000007</v>
      </c>
    </row>
    <row r="72" spans="1:5" x14ac:dyDescent="0.2">
      <c r="A72" s="1">
        <v>1822</v>
      </c>
      <c r="B72">
        <f>IFERROR(INDEX(global_data!$C$1:$C$267,MATCH(A72,global_data!$A$1:$A$267,0)),"")</f>
        <v>7.5589999999999993</v>
      </c>
      <c r="C72">
        <f>IFERROR(INDEX(berlin_data!$E$1:$E$272,MATCH(A72,berlin_data!$A$1:$A$272,0)),"")</f>
        <v>8.6660000000000004</v>
      </c>
      <c r="D72">
        <f t="shared" si="2"/>
        <v>-1.1070000000000011</v>
      </c>
      <c r="E72">
        <f t="shared" si="1"/>
        <v>-1.0845000000000005</v>
      </c>
    </row>
    <row r="73" spans="1:5" x14ac:dyDescent="0.2">
      <c r="A73" s="1">
        <v>1823</v>
      </c>
      <c r="B73">
        <f>IFERROR(INDEX(global_data!$C$1:$C$267,MATCH(A73,global_data!$A$1:$A$267,0)),"")</f>
        <v>7.5569999999999995</v>
      </c>
      <c r="C73">
        <f>IFERROR(INDEX(berlin_data!$E$1:$E$272,MATCH(A73,berlin_data!$A$1:$A$272,0)),"")</f>
        <v>8.6260000000000012</v>
      </c>
      <c r="D73">
        <f t="shared" si="2"/>
        <v>-1.0690000000000017</v>
      </c>
      <c r="E73">
        <f t="shared" si="1"/>
        <v>-1.1067000000000007</v>
      </c>
    </row>
    <row r="74" spans="1:5" x14ac:dyDescent="0.2">
      <c r="A74" s="1">
        <v>1824</v>
      </c>
      <c r="B74">
        <f>IFERROR(INDEX(global_data!$C$1:$C$267,MATCH(A74,global_data!$A$1:$A$267,0)),"")</f>
        <v>7.6529999999999987</v>
      </c>
      <c r="C74">
        <f>IFERROR(INDEX(berlin_data!$E$1:$E$272,MATCH(A74,berlin_data!$A$1:$A$272,0)),"")</f>
        <v>8.8410000000000011</v>
      </c>
      <c r="D74">
        <f t="shared" si="2"/>
        <v>-1.1880000000000024</v>
      </c>
      <c r="E74">
        <f t="shared" si="1"/>
        <v>-1.1373000000000011</v>
      </c>
    </row>
    <row r="75" spans="1:5" x14ac:dyDescent="0.2">
      <c r="A75" s="1">
        <v>1825</v>
      </c>
      <c r="B75">
        <f>IFERROR(INDEX(global_data!$C$1:$C$267,MATCH(A75,global_data!$A$1:$A$267,0)),"")</f>
        <v>7.7679999999999989</v>
      </c>
      <c r="C75">
        <f>IFERROR(INDEX(berlin_data!$E$1:$E$272,MATCH(A75,berlin_data!$A$1:$A$272,0)),"")</f>
        <v>8.9349999999999987</v>
      </c>
      <c r="D75">
        <f t="shared" si="2"/>
        <v>-1.1669999999999998</v>
      </c>
      <c r="E75">
        <f t="shared" si="1"/>
        <v>-1.1408000000000009</v>
      </c>
    </row>
    <row r="76" spans="1:5" x14ac:dyDescent="0.2">
      <c r="A76" s="1">
        <v>1826</v>
      </c>
      <c r="B76">
        <f>IFERROR(INDEX(global_data!$C$1:$C$267,MATCH(A76,global_data!$A$1:$A$267,0)),"")</f>
        <v>7.9099999999999993</v>
      </c>
      <c r="C76">
        <f>IFERROR(INDEX(berlin_data!$E$1:$E$272,MATCH(A76,berlin_data!$A$1:$A$272,0)),"")</f>
        <v>9.0949999999999989</v>
      </c>
      <c r="D76">
        <f t="shared" si="2"/>
        <v>-1.1849999999999996</v>
      </c>
      <c r="E76">
        <f t="shared" ref="E76:E139" si="3">AVERAGE(D67:D76)</f>
        <v>-1.1504000000000012</v>
      </c>
    </row>
    <row r="77" spans="1:5" x14ac:dyDescent="0.2">
      <c r="A77" s="1">
        <v>1827</v>
      </c>
      <c r="B77">
        <f>IFERROR(INDEX(global_data!$C$1:$C$267,MATCH(A77,global_data!$A$1:$A$267,0)),"")</f>
        <v>8.093</v>
      </c>
      <c r="C77">
        <f>IFERROR(INDEX(berlin_data!$E$1:$E$272,MATCH(A77,berlin_data!$A$1:$A$272,0)),"")</f>
        <v>9.1019999999999985</v>
      </c>
      <c r="D77">
        <f t="shared" si="2"/>
        <v>-1.0089999999999986</v>
      </c>
      <c r="E77">
        <f t="shared" si="3"/>
        <v>-1.1344000000000007</v>
      </c>
    </row>
    <row r="78" spans="1:5" x14ac:dyDescent="0.2">
      <c r="A78" s="1">
        <v>1828</v>
      </c>
      <c r="B78">
        <f>IFERROR(INDEX(global_data!$C$1:$C$267,MATCH(A78,global_data!$A$1:$A$267,0)),"")</f>
        <v>8.1269999999999989</v>
      </c>
      <c r="C78">
        <f>IFERROR(INDEX(berlin_data!$E$1:$E$272,MATCH(A78,berlin_data!$A$1:$A$272,0)),"")</f>
        <v>9.0959999999999983</v>
      </c>
      <c r="D78">
        <f t="shared" si="2"/>
        <v>-0.96899999999999942</v>
      </c>
      <c r="E78">
        <f t="shared" si="3"/>
        <v>-1.1079000000000006</v>
      </c>
    </row>
    <row r="79" spans="1:5" x14ac:dyDescent="0.2">
      <c r="A79" s="1">
        <v>1829</v>
      </c>
      <c r="B79">
        <f>IFERROR(INDEX(global_data!$C$1:$C$267,MATCH(A79,global_data!$A$1:$A$267,0)),"")</f>
        <v>8.1840000000000011</v>
      </c>
      <c r="C79">
        <f>IFERROR(INDEX(berlin_data!$E$1:$E$272,MATCH(A79,berlin_data!$A$1:$A$272,0)),"")</f>
        <v>8.8049999999999997</v>
      </c>
      <c r="D79">
        <f t="shared" si="2"/>
        <v>-0.62099999999999866</v>
      </c>
      <c r="E79">
        <f t="shared" si="3"/>
        <v>-1.0418000000000005</v>
      </c>
    </row>
    <row r="80" spans="1:5" x14ac:dyDescent="0.2">
      <c r="A80" s="1">
        <v>1830</v>
      </c>
      <c r="B80">
        <f>IFERROR(INDEX(global_data!$C$1:$C$267,MATCH(A80,global_data!$A$1:$A$267,0)),"")</f>
        <v>8.2739999999999991</v>
      </c>
      <c r="C80">
        <f>IFERROR(INDEX(berlin_data!$E$1:$E$272,MATCH(A80,berlin_data!$A$1:$A$272,0)),"")</f>
        <v>8.827</v>
      </c>
      <c r="D80">
        <f t="shared" si="2"/>
        <v>-0.55300000000000082</v>
      </c>
      <c r="E80">
        <f t="shared" si="3"/>
        <v>-0.98190000000000044</v>
      </c>
    </row>
    <row r="81" spans="1:5" x14ac:dyDescent="0.2">
      <c r="A81" s="1">
        <v>1831</v>
      </c>
      <c r="B81">
        <f>IFERROR(INDEX(global_data!$C$1:$C$267,MATCH(A81,global_data!$A$1:$A$267,0)),"")</f>
        <v>8.229000000000001</v>
      </c>
      <c r="C81">
        <f>IFERROR(INDEX(berlin_data!$E$1:$E$272,MATCH(A81,berlin_data!$A$1:$A$272,0)),"")</f>
        <v>8.8050000000000015</v>
      </c>
      <c r="D81">
        <f t="shared" si="2"/>
        <v>-0.57600000000000051</v>
      </c>
      <c r="E81">
        <f t="shared" si="3"/>
        <v>-0.94440000000000024</v>
      </c>
    </row>
    <row r="82" spans="1:5" x14ac:dyDescent="0.2">
      <c r="A82" s="1">
        <v>1832</v>
      </c>
      <c r="B82">
        <f>IFERROR(INDEX(global_data!$C$1:$C$267,MATCH(A82,global_data!$A$1:$A$267,0)),"")</f>
        <v>8.1549999999999994</v>
      </c>
      <c r="C82">
        <f>IFERROR(INDEX(berlin_data!$E$1:$E$272,MATCH(A82,berlin_data!$A$1:$A$272,0)),"")</f>
        <v>8.6340000000000003</v>
      </c>
      <c r="D82">
        <f t="shared" si="2"/>
        <v>-0.47900000000000098</v>
      </c>
      <c r="E82">
        <f t="shared" si="3"/>
        <v>-0.88160000000000027</v>
      </c>
    </row>
    <row r="83" spans="1:5" x14ac:dyDescent="0.2">
      <c r="A83" s="1">
        <v>1833</v>
      </c>
      <c r="B83">
        <f>IFERROR(INDEX(global_data!$C$1:$C$267,MATCH(A83,global_data!$A$1:$A$267,0)),"")</f>
        <v>8.1840000000000011</v>
      </c>
      <c r="C83">
        <f>IFERROR(INDEX(berlin_data!$E$1:$E$272,MATCH(A83,berlin_data!$A$1:$A$272,0)),"")</f>
        <v>8.697000000000001</v>
      </c>
      <c r="D83">
        <f t="shared" si="2"/>
        <v>-0.5129999999999999</v>
      </c>
      <c r="E83">
        <f t="shared" si="3"/>
        <v>-0.82600000000000018</v>
      </c>
    </row>
    <row r="84" spans="1:5" x14ac:dyDescent="0.2">
      <c r="A84" s="1">
        <v>1834</v>
      </c>
      <c r="B84">
        <f>IFERROR(INDEX(global_data!$C$1:$C$267,MATCH(A84,global_data!$A$1:$A$267,0)),"")</f>
        <v>8.1440000000000019</v>
      </c>
      <c r="C84">
        <f>IFERROR(INDEX(berlin_data!$E$1:$E$272,MATCH(A84,berlin_data!$A$1:$A$272,0)),"")</f>
        <v>8.7759999999999998</v>
      </c>
      <c r="D84">
        <f t="shared" si="2"/>
        <v>-0.6319999999999979</v>
      </c>
      <c r="E84">
        <f t="shared" si="3"/>
        <v>-0.77039999999999964</v>
      </c>
    </row>
    <row r="85" spans="1:5" x14ac:dyDescent="0.2">
      <c r="A85" s="1">
        <v>1835</v>
      </c>
      <c r="B85">
        <f>IFERROR(INDEX(global_data!$C$1:$C$267,MATCH(A85,global_data!$A$1:$A$267,0)),"")</f>
        <v>8.0440000000000005</v>
      </c>
      <c r="C85">
        <f>IFERROR(INDEX(berlin_data!$E$1:$E$272,MATCH(A85,berlin_data!$A$1:$A$272,0)),"")</f>
        <v>8.7249999999999996</v>
      </c>
      <c r="D85">
        <f t="shared" si="2"/>
        <v>-0.68099999999999916</v>
      </c>
      <c r="E85">
        <f t="shared" si="3"/>
        <v>-0.72179999999999955</v>
      </c>
    </row>
    <row r="86" spans="1:5" x14ac:dyDescent="0.2">
      <c r="A86" s="1">
        <v>1836</v>
      </c>
      <c r="B86">
        <f>IFERROR(INDEX(global_data!$C$1:$C$267,MATCH(A86,global_data!$A$1:$A$267,0)),"")</f>
        <v>7.9779999999999998</v>
      </c>
      <c r="C86">
        <f>IFERROR(INDEX(berlin_data!$E$1:$E$272,MATCH(A86,berlin_data!$A$1:$A$272,0)),"")</f>
        <v>8.6780000000000008</v>
      </c>
      <c r="D86">
        <f t="shared" si="2"/>
        <v>-0.70000000000000107</v>
      </c>
      <c r="E86">
        <f t="shared" si="3"/>
        <v>-0.67329999999999968</v>
      </c>
    </row>
    <row r="87" spans="1:5" x14ac:dyDescent="0.2">
      <c r="A87" s="1">
        <v>1837</v>
      </c>
      <c r="B87">
        <f>IFERROR(INDEX(global_data!$C$1:$C$267,MATCH(A87,global_data!$A$1:$A$267,0)),"")</f>
        <v>7.8349999999999991</v>
      </c>
      <c r="C87">
        <f>IFERROR(INDEX(berlin_data!$E$1:$E$272,MATCH(A87,berlin_data!$A$1:$A$272,0)),"")</f>
        <v>8.5909999999999993</v>
      </c>
      <c r="D87">
        <f t="shared" si="2"/>
        <v>-0.75600000000000023</v>
      </c>
      <c r="E87">
        <f t="shared" si="3"/>
        <v>-0.64799999999999991</v>
      </c>
    </row>
    <row r="88" spans="1:5" x14ac:dyDescent="0.2">
      <c r="A88" s="1">
        <v>1838</v>
      </c>
      <c r="B88">
        <f>IFERROR(INDEX(global_data!$C$1:$C$267,MATCH(A88,global_data!$A$1:$A$267,0)),"")</f>
        <v>7.769000000000001</v>
      </c>
      <c r="C88">
        <f>IFERROR(INDEX(berlin_data!$E$1:$E$272,MATCH(A88,berlin_data!$A$1:$A$272,0)),"")</f>
        <v>8.3950000000000014</v>
      </c>
      <c r="D88">
        <f t="shared" si="2"/>
        <v>-0.62600000000000033</v>
      </c>
      <c r="E88">
        <f t="shared" si="3"/>
        <v>-0.61369999999999991</v>
      </c>
    </row>
    <row r="89" spans="1:5" x14ac:dyDescent="0.2">
      <c r="A89" s="1">
        <v>1839</v>
      </c>
      <c r="B89">
        <f>IFERROR(INDEX(global_data!$C$1:$C$267,MATCH(A89,global_data!$A$1:$A$267,0)),"")</f>
        <v>7.7379999999999995</v>
      </c>
      <c r="C89">
        <f>IFERROR(INDEX(berlin_data!$E$1:$E$272,MATCH(A89,berlin_data!$A$1:$A$272,0)),"")</f>
        <v>8.6059999999999999</v>
      </c>
      <c r="D89">
        <f t="shared" si="2"/>
        <v>-0.86800000000000033</v>
      </c>
      <c r="E89">
        <f t="shared" si="3"/>
        <v>-0.63840000000000008</v>
      </c>
    </row>
    <row r="90" spans="1:5" x14ac:dyDescent="0.2">
      <c r="A90" s="1">
        <v>1840</v>
      </c>
      <c r="B90">
        <f>IFERROR(INDEX(global_data!$C$1:$C$267,MATCH(A90,global_data!$A$1:$A$267,0)),"")</f>
        <v>7.6659999999999995</v>
      </c>
      <c r="C90">
        <f>IFERROR(INDEX(berlin_data!$E$1:$E$272,MATCH(A90,berlin_data!$A$1:$A$272,0)),"")</f>
        <v>8.5719999999999992</v>
      </c>
      <c r="D90">
        <f t="shared" si="2"/>
        <v>-0.90599999999999969</v>
      </c>
      <c r="E90">
        <f t="shared" si="3"/>
        <v>-0.67369999999999997</v>
      </c>
    </row>
    <row r="91" spans="1:5" x14ac:dyDescent="0.2">
      <c r="A91" s="1">
        <v>1841</v>
      </c>
      <c r="B91">
        <f>IFERROR(INDEX(global_data!$C$1:$C$267,MATCH(A91,global_data!$A$1:$A$267,0)),"")</f>
        <v>7.6710000000000012</v>
      </c>
      <c r="C91">
        <f>IFERROR(INDEX(berlin_data!$E$1:$E$272,MATCH(A91,berlin_data!$A$1:$A$272,0)),"")</f>
        <v>8.5849999999999991</v>
      </c>
      <c r="D91">
        <f t="shared" si="2"/>
        <v>-0.91399999999999793</v>
      </c>
      <c r="E91">
        <f t="shared" si="3"/>
        <v>-0.7074999999999998</v>
      </c>
    </row>
    <row r="92" spans="1:5" x14ac:dyDescent="0.2">
      <c r="A92" s="1">
        <v>1842</v>
      </c>
      <c r="B92">
        <f>IFERROR(INDEX(global_data!$C$1:$C$267,MATCH(A92,global_data!$A$1:$A$267,0)),"")</f>
        <v>7.7279999999999998</v>
      </c>
      <c r="C92">
        <f>IFERROR(INDEX(berlin_data!$E$1:$E$272,MATCH(A92,berlin_data!$A$1:$A$272,0)),"")</f>
        <v>8.6020000000000003</v>
      </c>
      <c r="D92">
        <f t="shared" si="2"/>
        <v>-0.87400000000000055</v>
      </c>
      <c r="E92">
        <f t="shared" si="3"/>
        <v>-0.74699999999999966</v>
      </c>
    </row>
    <row r="93" spans="1:5" x14ac:dyDescent="0.2">
      <c r="A93" s="1">
        <v>1843</v>
      </c>
      <c r="B93">
        <f>IFERROR(INDEX(global_data!$C$1:$C$267,MATCH(A93,global_data!$A$1:$A$267,0)),"")</f>
        <v>7.7439999999999998</v>
      </c>
      <c r="C93">
        <f>IFERROR(INDEX(berlin_data!$E$1:$E$272,MATCH(A93,berlin_data!$A$1:$A$272,0)),"")</f>
        <v>8.6310000000000002</v>
      </c>
      <c r="D93">
        <f t="shared" si="2"/>
        <v>-0.88700000000000045</v>
      </c>
      <c r="E93">
        <f t="shared" si="3"/>
        <v>-0.78439999999999976</v>
      </c>
    </row>
    <row r="94" spans="1:5" x14ac:dyDescent="0.2">
      <c r="A94" s="1">
        <v>1844</v>
      </c>
      <c r="B94">
        <f>IFERROR(INDEX(global_data!$C$1:$C$267,MATCH(A94,global_data!$A$1:$A$267,0)),"")</f>
        <v>7.694</v>
      </c>
      <c r="C94">
        <f>IFERROR(INDEX(berlin_data!$E$1:$E$272,MATCH(A94,berlin_data!$A$1:$A$272,0)),"")</f>
        <v>8.3760000000000012</v>
      </c>
      <c r="D94">
        <f t="shared" si="2"/>
        <v>-0.68200000000000127</v>
      </c>
      <c r="E94">
        <f t="shared" si="3"/>
        <v>-0.7894000000000001</v>
      </c>
    </row>
    <row r="95" spans="1:5" x14ac:dyDescent="0.2">
      <c r="A95" s="1">
        <v>1845</v>
      </c>
      <c r="B95">
        <f>IFERROR(INDEX(global_data!$C$1:$C$267,MATCH(A95,global_data!$A$1:$A$267,0)),"")</f>
        <v>7.7399999999999993</v>
      </c>
      <c r="C95">
        <f>IFERROR(INDEX(berlin_data!$E$1:$E$272,MATCH(A95,berlin_data!$A$1:$A$272,0)),"")</f>
        <v>8.286999999999999</v>
      </c>
      <c r="D95">
        <f t="shared" si="2"/>
        <v>-0.54699999999999971</v>
      </c>
      <c r="E95">
        <f t="shared" si="3"/>
        <v>-0.77600000000000013</v>
      </c>
    </row>
    <row r="96" spans="1:5" x14ac:dyDescent="0.2">
      <c r="A96" s="1">
        <v>1846</v>
      </c>
      <c r="B96">
        <f>IFERROR(INDEX(global_data!$C$1:$C$267,MATCH(A96,global_data!$A$1:$A$267,0)),"")</f>
        <v>7.8250000000000002</v>
      </c>
      <c r="C96">
        <f>IFERROR(INDEX(berlin_data!$E$1:$E$272,MATCH(A96,berlin_data!$A$1:$A$272,0)),"")</f>
        <v>8.3829999999999991</v>
      </c>
      <c r="D96">
        <f t="shared" si="2"/>
        <v>-0.55799999999999894</v>
      </c>
      <c r="E96">
        <f t="shared" si="3"/>
        <v>-0.76179999999999992</v>
      </c>
    </row>
    <row r="97" spans="1:5" x14ac:dyDescent="0.2">
      <c r="A97" s="1">
        <v>1847</v>
      </c>
      <c r="B97">
        <f>IFERROR(INDEX(global_data!$C$1:$C$267,MATCH(A97,global_data!$A$1:$A$267,0)),"")</f>
        <v>7.8960000000000008</v>
      </c>
      <c r="C97">
        <f>IFERROR(INDEX(berlin_data!$E$1:$E$272,MATCH(A97,berlin_data!$A$1:$A$272,0)),"")</f>
        <v>8.3949999999999996</v>
      </c>
      <c r="D97">
        <f t="shared" si="2"/>
        <v>-0.49899999999999878</v>
      </c>
      <c r="E97">
        <f t="shared" si="3"/>
        <v>-0.73609999999999975</v>
      </c>
    </row>
    <row r="98" spans="1:5" x14ac:dyDescent="0.2">
      <c r="A98" s="1">
        <v>1848</v>
      </c>
      <c r="B98">
        <f>IFERROR(INDEX(global_data!$C$1:$C$267,MATCH(A98,global_data!$A$1:$A$267,0)),"")</f>
        <v>7.9430000000000005</v>
      </c>
      <c r="C98">
        <f>IFERROR(INDEX(berlin_data!$E$1:$E$272,MATCH(A98,berlin_data!$A$1:$A$272,0)),"")</f>
        <v>8.5719999999999992</v>
      </c>
      <c r="D98">
        <f t="shared" si="2"/>
        <v>-0.62899999999999867</v>
      </c>
      <c r="E98">
        <f t="shared" si="3"/>
        <v>-0.73639999999999961</v>
      </c>
    </row>
    <row r="99" spans="1:5" x14ac:dyDescent="0.2">
      <c r="A99" s="1">
        <v>1849</v>
      </c>
      <c r="B99">
        <f>IFERROR(INDEX(global_data!$C$1:$C$267,MATCH(A99,global_data!$A$1:$A$267,0)),"")</f>
        <v>7.9780000000000015</v>
      </c>
      <c r="C99">
        <f>IFERROR(INDEX(berlin_data!$E$1:$E$272,MATCH(A99,berlin_data!$A$1:$A$272,0)),"")</f>
        <v>8.5120000000000005</v>
      </c>
      <c r="D99">
        <f t="shared" si="2"/>
        <v>-0.53399999999999892</v>
      </c>
      <c r="E99">
        <f t="shared" si="3"/>
        <v>-0.70299999999999951</v>
      </c>
    </row>
    <row r="100" spans="1:5" x14ac:dyDescent="0.2">
      <c r="A100" s="1">
        <v>1850</v>
      </c>
      <c r="B100">
        <f>IFERROR(INDEX(global_data!$C$1:$C$267,MATCH(A100,global_data!$A$1:$A$267,0)),"")</f>
        <v>7.9880000000000022</v>
      </c>
      <c r="C100">
        <f>IFERROR(INDEX(berlin_data!$E$1:$E$272,MATCH(A100,berlin_data!$A$1:$A$272,0)),"")</f>
        <v>8.5579999999999998</v>
      </c>
      <c r="D100">
        <f t="shared" si="2"/>
        <v>-0.56999999999999762</v>
      </c>
      <c r="E100">
        <f t="shared" si="3"/>
        <v>-0.66939999999999933</v>
      </c>
    </row>
    <row r="101" spans="1:5" x14ac:dyDescent="0.2">
      <c r="A101" s="1">
        <v>1851</v>
      </c>
      <c r="B101">
        <f>IFERROR(INDEX(global_data!$C$1:$C$267,MATCH(A101,global_data!$A$1:$A$267,0)),"")</f>
        <v>8.0370000000000008</v>
      </c>
      <c r="C101">
        <f>IFERROR(INDEX(berlin_data!$E$1:$E$272,MATCH(A101,berlin_data!$A$1:$A$272,0)),"")</f>
        <v>8.5019999999999989</v>
      </c>
      <c r="D101">
        <f t="shared" si="2"/>
        <v>-0.46499999999999808</v>
      </c>
      <c r="E101">
        <f t="shared" si="3"/>
        <v>-0.62449999999999928</v>
      </c>
    </row>
    <row r="102" spans="1:5" x14ac:dyDescent="0.2">
      <c r="A102" s="1">
        <v>1852</v>
      </c>
      <c r="B102">
        <f>IFERROR(INDEX(global_data!$C$1:$C$267,MATCH(A102,global_data!$A$1:$A$267,0)),"")</f>
        <v>8.0450000000000017</v>
      </c>
      <c r="C102">
        <f>IFERROR(INDEX(berlin_data!$E$1:$E$272,MATCH(A102,berlin_data!$A$1:$A$272,0)),"")</f>
        <v>8.6050000000000004</v>
      </c>
      <c r="D102">
        <f t="shared" si="2"/>
        <v>-0.55999999999999872</v>
      </c>
      <c r="E102">
        <f t="shared" si="3"/>
        <v>-0.59309999999999907</v>
      </c>
    </row>
    <row r="103" spans="1:5" x14ac:dyDescent="0.2">
      <c r="A103" s="1">
        <v>1853</v>
      </c>
      <c r="B103">
        <f>IFERROR(INDEX(global_data!$C$1:$C$267,MATCH(A103,global_data!$A$1:$A$267,0)),"")</f>
        <v>8.032</v>
      </c>
      <c r="C103">
        <f>IFERROR(INDEX(berlin_data!$E$1:$E$272,MATCH(A103,berlin_data!$A$1:$A$272,0)),"")</f>
        <v>8.4420000000000002</v>
      </c>
      <c r="D103">
        <f t="shared" si="2"/>
        <v>-0.41000000000000014</v>
      </c>
      <c r="E103">
        <f t="shared" si="3"/>
        <v>-0.54539999999999911</v>
      </c>
    </row>
    <row r="104" spans="1:5" x14ac:dyDescent="0.2">
      <c r="A104" s="1">
        <v>1854</v>
      </c>
      <c r="B104">
        <f>IFERROR(INDEX(global_data!$C$1:$C$267,MATCH(A104,global_data!$A$1:$A$267,0)),"")</f>
        <v>8.0879999999999992</v>
      </c>
      <c r="C104">
        <f>IFERROR(INDEX(berlin_data!$E$1:$E$272,MATCH(A104,berlin_data!$A$1:$A$272,0)),"")</f>
        <v>8.5259999999999998</v>
      </c>
      <c r="D104">
        <f t="shared" si="2"/>
        <v>-0.43800000000000061</v>
      </c>
      <c r="E104">
        <f t="shared" si="3"/>
        <v>-0.52099999999999902</v>
      </c>
    </row>
    <row r="105" spans="1:5" x14ac:dyDescent="0.2">
      <c r="A105" s="1">
        <v>1855</v>
      </c>
      <c r="B105">
        <f>IFERROR(INDEX(global_data!$C$1:$C$267,MATCH(A105,global_data!$A$1:$A$267,0)),"")</f>
        <v>8.1140000000000008</v>
      </c>
      <c r="C105">
        <f>IFERROR(INDEX(berlin_data!$E$1:$E$272,MATCH(A105,berlin_data!$A$1:$A$272,0)),"")</f>
        <v>8.4409999999999989</v>
      </c>
      <c r="D105">
        <f t="shared" si="2"/>
        <v>-0.32699999999999818</v>
      </c>
      <c r="E105">
        <f t="shared" si="3"/>
        <v>-0.49899999999999889</v>
      </c>
    </row>
    <row r="106" spans="1:5" x14ac:dyDescent="0.2">
      <c r="A106" s="1">
        <v>1856</v>
      </c>
      <c r="B106">
        <f>IFERROR(INDEX(global_data!$C$1:$C$267,MATCH(A106,global_data!$A$1:$A$267,0)),"")</f>
        <v>8.0590000000000011</v>
      </c>
      <c r="C106">
        <f>IFERROR(INDEX(berlin_data!$E$1:$E$272,MATCH(A106,berlin_data!$A$1:$A$272,0)),"")</f>
        <v>8.3069999999999986</v>
      </c>
      <c r="D106">
        <f t="shared" si="2"/>
        <v>-0.24799999999999756</v>
      </c>
      <c r="E106">
        <f t="shared" si="3"/>
        <v>-0.46799999999999875</v>
      </c>
    </row>
    <row r="107" spans="1:5" x14ac:dyDescent="0.2">
      <c r="A107" s="1">
        <v>1857</v>
      </c>
      <c r="B107">
        <f>IFERROR(INDEX(global_data!$C$1:$C$267,MATCH(A107,global_data!$A$1:$A$267,0)),"")</f>
        <v>8.0259999999999998</v>
      </c>
      <c r="C107">
        <f>IFERROR(INDEX(berlin_data!$E$1:$E$272,MATCH(A107,berlin_data!$A$1:$A$272,0)),"")</f>
        <v>8.4220000000000006</v>
      </c>
      <c r="D107">
        <f t="shared" si="2"/>
        <v>-0.3960000000000008</v>
      </c>
      <c r="E107">
        <f t="shared" si="3"/>
        <v>-0.45769999999999894</v>
      </c>
    </row>
    <row r="108" spans="1:5" x14ac:dyDescent="0.2">
      <c r="A108" s="1">
        <v>1858</v>
      </c>
      <c r="B108">
        <f>IFERROR(INDEX(global_data!$C$1:$C$267,MATCH(A108,global_data!$A$1:$A$267,0)),"")</f>
        <v>8.0380000000000003</v>
      </c>
      <c r="C108">
        <f>IFERROR(INDEX(berlin_data!$E$1:$E$272,MATCH(A108,berlin_data!$A$1:$A$272,0)),"")</f>
        <v>8.3439999999999976</v>
      </c>
      <c r="D108">
        <f t="shared" si="2"/>
        <v>-0.30599999999999739</v>
      </c>
      <c r="E108">
        <f t="shared" si="3"/>
        <v>-0.42539999999999878</v>
      </c>
    </row>
    <row r="109" spans="1:5" x14ac:dyDescent="0.2">
      <c r="A109" s="1">
        <v>1859</v>
      </c>
      <c r="B109">
        <f>IFERROR(INDEX(global_data!$C$1:$C$267,MATCH(A109,global_data!$A$1:$A$267,0)),"")</f>
        <v>8.0649999999999995</v>
      </c>
      <c r="C109">
        <f>IFERROR(INDEX(berlin_data!$E$1:$E$272,MATCH(A109,berlin_data!$A$1:$A$272,0)),"")</f>
        <v>8.5009999999999994</v>
      </c>
      <c r="D109">
        <f t="shared" si="2"/>
        <v>-0.43599999999999994</v>
      </c>
      <c r="E109">
        <f t="shared" si="3"/>
        <v>-0.41559999999999891</v>
      </c>
    </row>
    <row r="110" spans="1:5" x14ac:dyDescent="0.2">
      <c r="A110" s="1">
        <v>1860</v>
      </c>
      <c r="B110">
        <f>IFERROR(INDEX(global_data!$C$1:$C$267,MATCH(A110,global_data!$A$1:$A$267,0)),"")</f>
        <v>8.0709999999999997</v>
      </c>
      <c r="C110">
        <f>IFERROR(INDEX(berlin_data!$E$1:$E$272,MATCH(A110,berlin_data!$A$1:$A$272,0)),"")</f>
        <v>8.4809999999999999</v>
      </c>
      <c r="D110">
        <f t="shared" si="2"/>
        <v>-0.41000000000000014</v>
      </c>
      <c r="E110">
        <f t="shared" si="3"/>
        <v>-0.39959999999999918</v>
      </c>
    </row>
    <row r="111" spans="1:5" x14ac:dyDescent="0.2">
      <c r="A111" s="1">
        <v>1861</v>
      </c>
      <c r="B111">
        <f>IFERROR(INDEX(global_data!$C$1:$C$267,MATCH(A111,global_data!$A$1:$A$267,0)),"")</f>
        <v>8.0379999999999985</v>
      </c>
      <c r="C111">
        <f>IFERROR(INDEX(berlin_data!$E$1:$E$272,MATCH(A111,berlin_data!$A$1:$A$272,0)),"")</f>
        <v>8.5180000000000007</v>
      </c>
      <c r="D111">
        <f t="shared" si="2"/>
        <v>-0.4800000000000022</v>
      </c>
      <c r="E111">
        <f t="shared" si="3"/>
        <v>-0.40109999999999957</v>
      </c>
    </row>
    <row r="112" spans="1:5" x14ac:dyDescent="0.2">
      <c r="A112" s="1">
        <v>1862</v>
      </c>
      <c r="B112">
        <f>IFERROR(INDEX(global_data!$C$1:$C$267,MATCH(A112,global_data!$A$1:$A$267,0)),"")</f>
        <v>7.9839999999999991</v>
      </c>
      <c r="C112">
        <f>IFERROR(INDEX(berlin_data!$E$1:$E$272,MATCH(A112,berlin_data!$A$1:$A$272,0)),"")</f>
        <v>8.4550000000000018</v>
      </c>
      <c r="D112">
        <f t="shared" si="2"/>
        <v>-0.47100000000000275</v>
      </c>
      <c r="E112">
        <f t="shared" si="3"/>
        <v>-0.39219999999999999</v>
      </c>
    </row>
    <row r="113" spans="1:5" x14ac:dyDescent="0.2">
      <c r="A113" s="1">
        <v>1863</v>
      </c>
      <c r="B113">
        <f>IFERROR(INDEX(global_data!$C$1:$C$267,MATCH(A113,global_data!$A$1:$A$267,0)),"")</f>
        <v>7.9909999999999997</v>
      </c>
      <c r="C113">
        <f>IFERROR(INDEX(berlin_data!$E$1:$E$272,MATCH(A113,berlin_data!$A$1:$A$272,0)),"")</f>
        <v>8.6810000000000009</v>
      </c>
      <c r="D113">
        <f t="shared" si="2"/>
        <v>-0.69000000000000128</v>
      </c>
      <c r="E113">
        <f t="shared" si="3"/>
        <v>-0.42020000000000007</v>
      </c>
    </row>
    <row r="114" spans="1:5" x14ac:dyDescent="0.2">
      <c r="A114" s="1">
        <v>1864</v>
      </c>
      <c r="B114">
        <f>IFERROR(INDEX(global_data!$C$1:$C$267,MATCH(A114,global_data!$A$1:$A$267,0)),"")</f>
        <v>7.9680000000000009</v>
      </c>
      <c r="C114">
        <f>IFERROR(INDEX(berlin_data!$E$1:$E$272,MATCH(A114,berlin_data!$A$1:$A$272,0)),"")</f>
        <v>8.5109999999999992</v>
      </c>
      <c r="D114">
        <f t="shared" si="2"/>
        <v>-0.54299999999999837</v>
      </c>
      <c r="E114">
        <f t="shared" si="3"/>
        <v>-0.43069999999999986</v>
      </c>
    </row>
    <row r="115" spans="1:5" x14ac:dyDescent="0.2">
      <c r="A115" s="1">
        <v>1865</v>
      </c>
      <c r="B115">
        <f>IFERROR(INDEX(global_data!$C$1:$C$267,MATCH(A115,global_data!$A$1:$A$267,0)),"")</f>
        <v>7.9749999999999996</v>
      </c>
      <c r="C115">
        <f>IFERROR(INDEX(berlin_data!$E$1:$E$272,MATCH(A115,berlin_data!$A$1:$A$272,0)),"")</f>
        <v>8.6919999999999984</v>
      </c>
      <c r="D115">
        <f t="shared" si="2"/>
        <v>-0.71699999999999875</v>
      </c>
      <c r="E115">
        <f t="shared" si="3"/>
        <v>-0.4696999999999999</v>
      </c>
    </row>
    <row r="116" spans="1:5" x14ac:dyDescent="0.2">
      <c r="A116" s="1">
        <v>1866</v>
      </c>
      <c r="B116">
        <f>IFERROR(INDEX(global_data!$C$1:$C$267,MATCH(A116,global_data!$A$1:$A$267,0)),"")</f>
        <v>8.0039999999999996</v>
      </c>
      <c r="C116">
        <f>IFERROR(INDEX(berlin_data!$E$1:$E$272,MATCH(A116,berlin_data!$A$1:$A$272,0)),"")</f>
        <v>8.7859999999999978</v>
      </c>
      <c r="D116">
        <f t="shared" si="2"/>
        <v>-0.78199999999999825</v>
      </c>
      <c r="E116">
        <f t="shared" si="3"/>
        <v>-0.52310000000000001</v>
      </c>
    </row>
    <row r="117" spans="1:5" x14ac:dyDescent="0.2">
      <c r="A117" s="1">
        <v>1867</v>
      </c>
      <c r="B117">
        <f>IFERROR(INDEX(global_data!$C$1:$C$267,MATCH(A117,global_data!$A$1:$A$267,0)),"")</f>
        <v>8.0719999999999992</v>
      </c>
      <c r="C117">
        <f>IFERROR(INDEX(berlin_data!$E$1:$E$272,MATCH(A117,berlin_data!$A$1:$A$272,0)),"")</f>
        <v>8.6879999999999988</v>
      </c>
      <c r="D117">
        <f t="shared" si="2"/>
        <v>-0.61599999999999966</v>
      </c>
      <c r="E117">
        <f t="shared" si="3"/>
        <v>-0.54509999999999992</v>
      </c>
    </row>
    <row r="118" spans="1:5" x14ac:dyDescent="0.2">
      <c r="A118" s="1">
        <v>1868</v>
      </c>
      <c r="B118">
        <f>IFERROR(INDEX(global_data!$C$1:$C$267,MATCH(A118,global_data!$A$1:$A$267,0)),"")</f>
        <v>8.0869999999999997</v>
      </c>
      <c r="C118">
        <f>IFERROR(INDEX(berlin_data!$E$1:$E$272,MATCH(A118,berlin_data!$A$1:$A$272,0)),"")</f>
        <v>8.9149999999999991</v>
      </c>
      <c r="D118">
        <f t="shared" si="2"/>
        <v>-0.8279999999999994</v>
      </c>
      <c r="E118">
        <f t="shared" si="3"/>
        <v>-0.59730000000000005</v>
      </c>
    </row>
    <row r="119" spans="1:5" x14ac:dyDescent="0.2">
      <c r="A119" s="1">
        <v>1869</v>
      </c>
      <c r="B119">
        <f>IFERROR(INDEX(global_data!$C$1:$C$267,MATCH(A119,global_data!$A$1:$A$267,0)),"")</f>
        <v>8.1049999999999986</v>
      </c>
      <c r="C119">
        <f>IFERROR(INDEX(berlin_data!$E$1:$E$272,MATCH(A119,berlin_data!$A$1:$A$272,0)),"")</f>
        <v>8.8610000000000007</v>
      </c>
      <c r="D119">
        <f t="shared" si="2"/>
        <v>-0.756000000000002</v>
      </c>
      <c r="E119">
        <f t="shared" si="3"/>
        <v>-0.6293000000000003</v>
      </c>
    </row>
    <row r="120" spans="1:5" x14ac:dyDescent="0.2">
      <c r="A120" s="1">
        <v>1870</v>
      </c>
      <c r="B120">
        <f>IFERROR(INDEX(global_data!$C$1:$C$267,MATCH(A120,global_data!$A$1:$A$267,0)),"")</f>
        <v>8.1290000000000013</v>
      </c>
      <c r="C120">
        <f>IFERROR(INDEX(berlin_data!$E$1:$E$272,MATCH(A120,berlin_data!$A$1:$A$272,0)),"")</f>
        <v>8.8180000000000014</v>
      </c>
      <c r="D120">
        <f t="shared" si="2"/>
        <v>-0.68900000000000006</v>
      </c>
      <c r="E120">
        <f t="shared" si="3"/>
        <v>-0.65720000000000023</v>
      </c>
    </row>
    <row r="121" spans="1:5" x14ac:dyDescent="0.2">
      <c r="A121" s="1">
        <v>1871</v>
      </c>
      <c r="B121">
        <f>IFERROR(INDEX(global_data!$C$1:$C$267,MATCH(A121,global_data!$A$1:$A$267,0)),"")</f>
        <v>8.1560000000000006</v>
      </c>
      <c r="C121">
        <f>IFERROR(INDEX(berlin_data!$E$1:$E$272,MATCH(A121,berlin_data!$A$1:$A$272,0)),"")</f>
        <v>8.6389999999999993</v>
      </c>
      <c r="D121">
        <f t="shared" si="2"/>
        <v>-0.48299999999999876</v>
      </c>
      <c r="E121">
        <f t="shared" si="3"/>
        <v>-0.65749999999999997</v>
      </c>
    </row>
    <row r="122" spans="1:5" x14ac:dyDescent="0.2">
      <c r="A122" s="1">
        <v>1872</v>
      </c>
      <c r="B122">
        <f>IFERROR(INDEX(global_data!$C$1:$C$267,MATCH(A122,global_data!$A$1:$A$267,0)),"")</f>
        <v>8.2189999999999994</v>
      </c>
      <c r="C122">
        <f>IFERROR(INDEX(berlin_data!$E$1:$E$272,MATCH(A122,berlin_data!$A$1:$A$272,0)),"")</f>
        <v>8.745000000000001</v>
      </c>
      <c r="D122">
        <f t="shared" si="2"/>
        <v>-0.52600000000000158</v>
      </c>
      <c r="E122">
        <f t="shared" si="3"/>
        <v>-0.66299999999999981</v>
      </c>
    </row>
    <row r="123" spans="1:5" x14ac:dyDescent="0.2">
      <c r="A123" s="1">
        <v>1873</v>
      </c>
      <c r="B123">
        <f>IFERROR(INDEX(global_data!$C$1:$C$267,MATCH(A123,global_data!$A$1:$A$267,0)),"")</f>
        <v>8.2429999999999986</v>
      </c>
      <c r="C123">
        <f>IFERROR(INDEX(berlin_data!$E$1:$E$272,MATCH(A123,berlin_data!$A$1:$A$272,0)),"")</f>
        <v>8.6909999999999989</v>
      </c>
      <c r="D123">
        <f t="shared" si="2"/>
        <v>-0.4480000000000004</v>
      </c>
      <c r="E123">
        <f t="shared" si="3"/>
        <v>-0.6387999999999997</v>
      </c>
    </row>
    <row r="124" spans="1:5" x14ac:dyDescent="0.2">
      <c r="A124" s="1">
        <v>1874</v>
      </c>
      <c r="B124">
        <f>IFERROR(INDEX(global_data!$C$1:$C$267,MATCH(A124,global_data!$A$1:$A$267,0)),"")</f>
        <v>8.2880000000000003</v>
      </c>
      <c r="C124">
        <f>IFERROR(INDEX(berlin_data!$E$1:$E$272,MATCH(A124,berlin_data!$A$1:$A$272,0)),"")</f>
        <v>8.9</v>
      </c>
      <c r="D124">
        <f t="shared" si="2"/>
        <v>-0.6120000000000001</v>
      </c>
      <c r="E124">
        <f t="shared" si="3"/>
        <v>-0.64569999999999994</v>
      </c>
    </row>
    <row r="125" spans="1:5" x14ac:dyDescent="0.2">
      <c r="A125" s="1">
        <v>1875</v>
      </c>
      <c r="B125">
        <f>IFERROR(INDEX(global_data!$C$1:$C$267,MATCH(A125,global_data!$A$1:$A$267,0)),"")</f>
        <v>8.2559999999999985</v>
      </c>
      <c r="C125">
        <f>IFERROR(INDEX(berlin_data!$E$1:$E$272,MATCH(A125,berlin_data!$A$1:$A$272,0)),"")</f>
        <v>8.8159999999999989</v>
      </c>
      <c r="D125">
        <f t="shared" si="2"/>
        <v>-0.5600000000000005</v>
      </c>
      <c r="E125">
        <f t="shared" si="3"/>
        <v>-0.63000000000000012</v>
      </c>
    </row>
    <row r="126" spans="1:5" x14ac:dyDescent="0.2">
      <c r="A126" s="1">
        <v>1876</v>
      </c>
      <c r="B126">
        <f>IFERROR(INDEX(global_data!$C$1:$C$267,MATCH(A126,global_data!$A$1:$A$267,0)),"")</f>
        <v>8.2349999999999994</v>
      </c>
      <c r="C126">
        <f>IFERROR(INDEX(berlin_data!$E$1:$E$272,MATCH(A126,berlin_data!$A$1:$A$272,0)),"")</f>
        <v>8.7360000000000007</v>
      </c>
      <c r="D126">
        <f t="shared" si="2"/>
        <v>-0.50100000000000122</v>
      </c>
      <c r="E126">
        <f t="shared" si="3"/>
        <v>-0.60190000000000032</v>
      </c>
    </row>
    <row r="127" spans="1:5" x14ac:dyDescent="0.2">
      <c r="A127" s="1">
        <v>1877</v>
      </c>
      <c r="B127">
        <f>IFERROR(INDEX(global_data!$C$1:$C$267,MATCH(A127,global_data!$A$1:$A$267,0)),"")</f>
        <v>8.2449999999999992</v>
      </c>
      <c r="C127">
        <f>IFERROR(INDEX(berlin_data!$E$1:$E$272,MATCH(A127,berlin_data!$A$1:$A$272,0)),"")</f>
        <v>8.7900000000000009</v>
      </c>
      <c r="D127">
        <f t="shared" si="2"/>
        <v>-0.54500000000000171</v>
      </c>
      <c r="E127">
        <f t="shared" si="3"/>
        <v>-0.59480000000000055</v>
      </c>
    </row>
    <row r="128" spans="1:5" x14ac:dyDescent="0.2">
      <c r="A128" s="1">
        <v>1878</v>
      </c>
      <c r="B128">
        <f>IFERROR(INDEX(global_data!$C$1:$C$267,MATCH(A128,global_data!$A$1:$A$267,0)),"")</f>
        <v>8.302999999999999</v>
      </c>
      <c r="C128">
        <f>IFERROR(INDEX(berlin_data!$E$1:$E$272,MATCH(A128,berlin_data!$A$1:$A$272,0)),"")</f>
        <v>8.7040000000000006</v>
      </c>
      <c r="D128">
        <f t="shared" si="2"/>
        <v>-0.40100000000000158</v>
      </c>
      <c r="E128">
        <f t="shared" si="3"/>
        <v>-0.55210000000000081</v>
      </c>
    </row>
    <row r="129" spans="1:5" x14ac:dyDescent="0.2">
      <c r="A129" s="1">
        <v>1879</v>
      </c>
      <c r="B129">
        <f>IFERROR(INDEX(global_data!$C$1:$C$267,MATCH(A129,global_data!$A$1:$A$267,0)),"")</f>
        <v>8.2769999999999992</v>
      </c>
      <c r="C129">
        <f>IFERROR(INDEX(berlin_data!$E$1:$E$272,MATCH(A129,berlin_data!$A$1:$A$272,0)),"")</f>
        <v>8.5439999999999987</v>
      </c>
      <c r="D129">
        <f t="shared" si="2"/>
        <v>-0.26699999999999946</v>
      </c>
      <c r="E129">
        <f t="shared" si="3"/>
        <v>-0.50320000000000054</v>
      </c>
    </row>
    <row r="130" spans="1:5" x14ac:dyDescent="0.2">
      <c r="A130" s="1">
        <v>1880</v>
      </c>
      <c r="B130">
        <f>IFERROR(INDEX(global_data!$C$1:$C$267,MATCH(A130,global_data!$A$1:$A$267,0)),"")</f>
        <v>8.2690000000000001</v>
      </c>
      <c r="C130">
        <f>IFERROR(INDEX(berlin_data!$E$1:$E$272,MATCH(A130,berlin_data!$A$1:$A$272,0)),"")</f>
        <v>8.6949999999999985</v>
      </c>
      <c r="D130">
        <f t="shared" ref="D130:D193" si="4">B130-C130</f>
        <v>-0.42599999999999838</v>
      </c>
      <c r="E130">
        <f t="shared" si="3"/>
        <v>-0.47690000000000038</v>
      </c>
    </row>
    <row r="131" spans="1:5" x14ac:dyDescent="0.2">
      <c r="A131" s="1">
        <v>1881</v>
      </c>
      <c r="B131">
        <f>IFERROR(INDEX(global_data!$C$1:$C$267,MATCH(A131,global_data!$A$1:$A$267,0)),"")</f>
        <v>8.2839999999999989</v>
      </c>
      <c r="C131">
        <f>IFERROR(INDEX(berlin_data!$E$1:$E$272,MATCH(A131,berlin_data!$A$1:$A$272,0)),"")</f>
        <v>8.7620000000000005</v>
      </c>
      <c r="D131">
        <f t="shared" si="4"/>
        <v>-0.47800000000000153</v>
      </c>
      <c r="E131">
        <f t="shared" si="3"/>
        <v>-0.47640000000000066</v>
      </c>
    </row>
    <row r="132" spans="1:5" x14ac:dyDescent="0.2">
      <c r="A132" s="1">
        <v>1882</v>
      </c>
      <c r="B132">
        <f>IFERROR(INDEX(global_data!$C$1:$C$267,MATCH(A132,global_data!$A$1:$A$267,0)),"")</f>
        <v>8.2779999999999987</v>
      </c>
      <c r="C132">
        <f>IFERROR(INDEX(berlin_data!$E$1:$E$272,MATCH(A132,berlin_data!$A$1:$A$272,0)),"")</f>
        <v>8.6930000000000014</v>
      </c>
      <c r="D132">
        <f t="shared" si="4"/>
        <v>-0.4150000000000027</v>
      </c>
      <c r="E132">
        <f t="shared" si="3"/>
        <v>-0.46530000000000077</v>
      </c>
    </row>
    <row r="133" spans="1:5" x14ac:dyDescent="0.2">
      <c r="A133" s="1">
        <v>1883</v>
      </c>
      <c r="B133">
        <f>IFERROR(INDEX(global_data!$C$1:$C$267,MATCH(A133,global_data!$A$1:$A$267,0)),"")</f>
        <v>8.2409999999999997</v>
      </c>
      <c r="C133">
        <f>IFERROR(INDEX(berlin_data!$E$1:$E$272,MATCH(A133,berlin_data!$A$1:$A$272,0)),"")</f>
        <v>8.6199999999999992</v>
      </c>
      <c r="D133">
        <f t="shared" si="4"/>
        <v>-0.37899999999999956</v>
      </c>
      <c r="E133">
        <f t="shared" si="3"/>
        <v>-0.4584000000000007</v>
      </c>
    </row>
    <row r="134" spans="1:5" x14ac:dyDescent="0.2">
      <c r="A134" s="1">
        <v>1884</v>
      </c>
      <c r="B134">
        <f>IFERROR(INDEX(global_data!$C$1:$C$267,MATCH(A134,global_data!$A$1:$A$267,0)),"")</f>
        <v>8.1750000000000007</v>
      </c>
      <c r="C134">
        <f>IFERROR(INDEX(berlin_data!$E$1:$E$272,MATCH(A134,berlin_data!$A$1:$A$272,0)),"")</f>
        <v>8.6320000000000014</v>
      </c>
      <c r="D134">
        <f t="shared" si="4"/>
        <v>-0.45700000000000074</v>
      </c>
      <c r="E134">
        <f t="shared" si="3"/>
        <v>-0.44290000000000074</v>
      </c>
    </row>
    <row r="135" spans="1:5" x14ac:dyDescent="0.2">
      <c r="A135" s="1">
        <v>1885</v>
      </c>
      <c r="B135">
        <f>IFERROR(INDEX(global_data!$C$1:$C$267,MATCH(A135,global_data!$A$1:$A$267,0)),"")</f>
        <v>8.1809999999999992</v>
      </c>
      <c r="C135">
        <f>IFERROR(INDEX(berlin_data!$E$1:$E$272,MATCH(A135,berlin_data!$A$1:$A$272,0)),"")</f>
        <v>8.6750000000000007</v>
      </c>
      <c r="D135">
        <f t="shared" si="4"/>
        <v>-0.49400000000000155</v>
      </c>
      <c r="E135">
        <f t="shared" si="3"/>
        <v>-0.43630000000000085</v>
      </c>
    </row>
    <row r="136" spans="1:5" x14ac:dyDescent="0.2">
      <c r="A136" s="1">
        <v>1886</v>
      </c>
      <c r="B136">
        <f>IFERROR(INDEX(global_data!$C$1:$C$267,MATCH(A136,global_data!$A$1:$A$267,0)),"")</f>
        <v>8.1679999999999993</v>
      </c>
      <c r="C136">
        <f>IFERROR(INDEX(berlin_data!$E$1:$E$272,MATCH(A136,berlin_data!$A$1:$A$272,0)),"")</f>
        <v>8.6660000000000004</v>
      </c>
      <c r="D136">
        <f t="shared" si="4"/>
        <v>-0.49800000000000111</v>
      </c>
      <c r="E136">
        <f t="shared" si="3"/>
        <v>-0.43600000000000083</v>
      </c>
    </row>
    <row r="137" spans="1:5" x14ac:dyDescent="0.2">
      <c r="A137" s="1">
        <v>1887</v>
      </c>
      <c r="B137">
        <f>IFERROR(INDEX(global_data!$C$1:$C$267,MATCH(A137,global_data!$A$1:$A$267,0)),"")</f>
        <v>8.1050000000000004</v>
      </c>
      <c r="C137">
        <f>IFERROR(INDEX(berlin_data!$E$1:$E$272,MATCH(A137,berlin_data!$A$1:$A$272,0)),"")</f>
        <v>8.5639999999999983</v>
      </c>
      <c r="D137">
        <f t="shared" si="4"/>
        <v>-0.45899999999999785</v>
      </c>
      <c r="E137">
        <f t="shared" si="3"/>
        <v>-0.42740000000000045</v>
      </c>
    </row>
    <row r="138" spans="1:5" x14ac:dyDescent="0.2">
      <c r="A138" s="1">
        <v>1888</v>
      </c>
      <c r="B138">
        <f>IFERROR(INDEX(global_data!$C$1:$C$267,MATCH(A138,global_data!$A$1:$A$267,0)),"")</f>
        <v>8.0310000000000006</v>
      </c>
      <c r="C138">
        <f>IFERROR(INDEX(berlin_data!$E$1:$E$272,MATCH(A138,berlin_data!$A$1:$A$272,0)),"")</f>
        <v>8.3869999999999987</v>
      </c>
      <c r="D138">
        <f t="shared" si="4"/>
        <v>-0.3559999999999981</v>
      </c>
      <c r="E138">
        <f t="shared" si="3"/>
        <v>-0.42290000000000011</v>
      </c>
    </row>
    <row r="139" spans="1:5" x14ac:dyDescent="0.2">
      <c r="A139" s="1">
        <v>1889</v>
      </c>
      <c r="B139">
        <f>IFERROR(INDEX(global_data!$C$1:$C$267,MATCH(A139,global_data!$A$1:$A$267,0)),"")</f>
        <v>8.0460000000000012</v>
      </c>
      <c r="C139">
        <f>IFERROR(INDEX(berlin_data!$E$1:$E$272,MATCH(A139,berlin_data!$A$1:$A$272,0)),"")</f>
        <v>8.4749999999999979</v>
      </c>
      <c r="D139">
        <f t="shared" si="4"/>
        <v>-0.42899999999999672</v>
      </c>
      <c r="E139">
        <f t="shared" si="3"/>
        <v>-0.43909999999999982</v>
      </c>
    </row>
    <row r="140" spans="1:5" x14ac:dyDescent="0.2">
      <c r="A140" s="1">
        <v>1890</v>
      </c>
      <c r="B140">
        <f>IFERROR(INDEX(global_data!$C$1:$C$267,MATCH(A140,global_data!$A$1:$A$267,0)),"")</f>
        <v>8.0310000000000006</v>
      </c>
      <c r="C140">
        <f>IFERROR(INDEX(berlin_data!$E$1:$E$272,MATCH(A140,berlin_data!$A$1:$A$272,0)),"")</f>
        <v>8.4019999999999992</v>
      </c>
      <c r="D140">
        <f t="shared" si="4"/>
        <v>-0.37099999999999866</v>
      </c>
      <c r="E140">
        <f t="shared" ref="E140:E203" si="5">AVERAGE(D131:D140)</f>
        <v>-0.43359999999999987</v>
      </c>
    </row>
    <row r="141" spans="1:5" x14ac:dyDescent="0.2">
      <c r="A141" s="1">
        <v>1891</v>
      </c>
      <c r="B141">
        <f>IFERROR(INDEX(global_data!$C$1:$C$267,MATCH(A141,global_data!$A$1:$A$267,0)),"")</f>
        <v>8.0059999999999985</v>
      </c>
      <c r="C141">
        <f>IFERROR(INDEX(berlin_data!$E$1:$E$272,MATCH(A141,berlin_data!$A$1:$A$272,0)),"")</f>
        <v>8.4749999999999996</v>
      </c>
      <c r="D141">
        <f t="shared" si="4"/>
        <v>-0.46900000000000119</v>
      </c>
      <c r="E141">
        <f t="shared" si="5"/>
        <v>-0.43269999999999981</v>
      </c>
    </row>
    <row r="142" spans="1:5" x14ac:dyDescent="0.2">
      <c r="A142" s="1">
        <v>1892</v>
      </c>
      <c r="B142">
        <f>IFERROR(INDEX(global_data!$C$1:$C$267,MATCH(A142,global_data!$A$1:$A$267,0)),"")</f>
        <v>8</v>
      </c>
      <c r="C142">
        <f>IFERROR(INDEX(berlin_data!$E$1:$E$272,MATCH(A142,berlin_data!$A$1:$A$272,0)),"")</f>
        <v>8.375</v>
      </c>
      <c r="D142">
        <f t="shared" si="4"/>
        <v>-0.375</v>
      </c>
      <c r="E142">
        <f t="shared" si="5"/>
        <v>-0.42869999999999953</v>
      </c>
    </row>
    <row r="143" spans="1:5" x14ac:dyDescent="0.2">
      <c r="A143" s="1">
        <v>1893</v>
      </c>
      <c r="B143">
        <f>IFERROR(INDEX(global_data!$C$1:$C$267,MATCH(A143,global_data!$A$1:$A$267,0)),"")</f>
        <v>8.0080000000000009</v>
      </c>
      <c r="C143">
        <f>IFERROR(INDEX(berlin_data!$E$1:$E$272,MATCH(A143,berlin_data!$A$1:$A$272,0)),"")</f>
        <v>8.3710000000000004</v>
      </c>
      <c r="D143">
        <f t="shared" si="4"/>
        <v>-0.36299999999999955</v>
      </c>
      <c r="E143">
        <f t="shared" si="5"/>
        <v>-0.42709999999999954</v>
      </c>
    </row>
    <row r="144" spans="1:5" x14ac:dyDescent="0.2">
      <c r="A144" s="1">
        <v>1894</v>
      </c>
      <c r="B144">
        <f>IFERROR(INDEX(global_data!$C$1:$C$267,MATCH(A144,global_data!$A$1:$A$267,0)),"")</f>
        <v>8.0470000000000006</v>
      </c>
      <c r="C144">
        <f>IFERROR(INDEX(berlin_data!$E$1:$E$272,MATCH(A144,berlin_data!$A$1:$A$272,0)),"")</f>
        <v>8.3469999999999995</v>
      </c>
      <c r="D144">
        <f t="shared" si="4"/>
        <v>-0.29999999999999893</v>
      </c>
      <c r="E144">
        <f t="shared" si="5"/>
        <v>-0.41139999999999938</v>
      </c>
    </row>
    <row r="145" spans="1:5" x14ac:dyDescent="0.2">
      <c r="A145" s="1">
        <v>1895</v>
      </c>
      <c r="B145">
        <f>IFERROR(INDEX(global_data!$C$1:$C$267,MATCH(A145,global_data!$A$1:$A$267,0)),"")</f>
        <v>8.0699999999999985</v>
      </c>
      <c r="C145">
        <f>IFERROR(INDEX(berlin_data!$E$1:$E$272,MATCH(A145,berlin_data!$A$1:$A$272,0)),"")</f>
        <v>8.3279999999999994</v>
      </c>
      <c r="D145">
        <f t="shared" si="4"/>
        <v>-0.2580000000000009</v>
      </c>
      <c r="E145">
        <f t="shared" si="5"/>
        <v>-0.38779999999999931</v>
      </c>
    </row>
    <row r="146" spans="1:5" x14ac:dyDescent="0.2">
      <c r="A146" s="1">
        <v>1896</v>
      </c>
      <c r="B146">
        <f>IFERROR(INDEX(global_data!$C$1:$C$267,MATCH(A146,global_data!$A$1:$A$267,0)),"")</f>
        <v>8.0960000000000001</v>
      </c>
      <c r="C146">
        <f>IFERROR(INDEX(berlin_data!$E$1:$E$272,MATCH(A146,berlin_data!$A$1:$A$272,0)),"")</f>
        <v>8.3299999999999983</v>
      </c>
      <c r="D146">
        <f t="shared" si="4"/>
        <v>-0.23399999999999821</v>
      </c>
      <c r="E146">
        <f t="shared" si="5"/>
        <v>-0.361399999999999</v>
      </c>
    </row>
    <row r="147" spans="1:5" x14ac:dyDescent="0.2">
      <c r="A147" s="1">
        <v>1897</v>
      </c>
      <c r="B147">
        <f>IFERROR(INDEX(global_data!$C$1:$C$267,MATCH(A147,global_data!$A$1:$A$267,0)),"")</f>
        <v>8.1340000000000003</v>
      </c>
      <c r="C147">
        <f>IFERROR(INDEX(berlin_data!$E$1:$E$272,MATCH(A147,berlin_data!$A$1:$A$272,0)),"")</f>
        <v>8.4060000000000006</v>
      </c>
      <c r="D147">
        <f t="shared" si="4"/>
        <v>-0.27200000000000024</v>
      </c>
      <c r="E147">
        <f t="shared" si="5"/>
        <v>-0.34269999999999923</v>
      </c>
    </row>
    <row r="148" spans="1:5" x14ac:dyDescent="0.2">
      <c r="A148" s="1">
        <v>1898</v>
      </c>
      <c r="B148">
        <f>IFERROR(INDEX(global_data!$C$1:$C$267,MATCH(A148,global_data!$A$1:$A$267,0)),"")</f>
        <v>8.1430000000000007</v>
      </c>
      <c r="C148">
        <f>IFERROR(INDEX(berlin_data!$E$1:$E$272,MATCH(A148,berlin_data!$A$1:$A$272,0)),"")</f>
        <v>8.5869999999999997</v>
      </c>
      <c r="D148">
        <f t="shared" si="4"/>
        <v>-0.44399999999999906</v>
      </c>
      <c r="E148">
        <f t="shared" si="5"/>
        <v>-0.35149999999999937</v>
      </c>
    </row>
    <row r="149" spans="1:5" x14ac:dyDescent="0.2">
      <c r="A149" s="1">
        <v>1899</v>
      </c>
      <c r="B149">
        <f>IFERROR(INDEX(global_data!$C$1:$C$267,MATCH(A149,global_data!$A$1:$A$267,0)),"")</f>
        <v>8.1510000000000016</v>
      </c>
      <c r="C149">
        <f>IFERROR(INDEX(berlin_data!$E$1:$E$272,MATCH(A149,berlin_data!$A$1:$A$272,0)),"")</f>
        <v>8.6490000000000009</v>
      </c>
      <c r="D149">
        <f t="shared" si="4"/>
        <v>-0.49799999999999933</v>
      </c>
      <c r="E149">
        <f t="shared" si="5"/>
        <v>-0.35839999999999961</v>
      </c>
    </row>
    <row r="150" spans="1:5" x14ac:dyDescent="0.2">
      <c r="A150" s="1">
        <v>1900</v>
      </c>
      <c r="B150">
        <f>IFERROR(INDEX(global_data!$C$1:$C$267,MATCH(A150,global_data!$A$1:$A$267,0)),"")</f>
        <v>8.2040000000000006</v>
      </c>
      <c r="C150">
        <f>IFERROR(INDEX(berlin_data!$E$1:$E$272,MATCH(A150,berlin_data!$A$1:$A$272,0)),"")</f>
        <v>8.7299999999999986</v>
      </c>
      <c r="D150">
        <f t="shared" si="4"/>
        <v>-0.52599999999999802</v>
      </c>
      <c r="E150">
        <f t="shared" si="5"/>
        <v>-0.37389999999999957</v>
      </c>
    </row>
    <row r="151" spans="1:5" x14ac:dyDescent="0.2">
      <c r="A151" s="1">
        <v>1901</v>
      </c>
      <c r="B151">
        <f>IFERROR(INDEX(global_data!$C$1:$C$267,MATCH(A151,global_data!$A$1:$A$267,0)),"")</f>
        <v>8.2560000000000002</v>
      </c>
      <c r="C151">
        <f>IFERROR(INDEX(berlin_data!$E$1:$E$272,MATCH(A151,berlin_data!$A$1:$A$272,0)),"")</f>
        <v>8.7399999999999984</v>
      </c>
      <c r="D151">
        <f t="shared" si="4"/>
        <v>-0.48399999999999821</v>
      </c>
      <c r="E151">
        <f t="shared" si="5"/>
        <v>-0.37539999999999923</v>
      </c>
    </row>
    <row r="152" spans="1:5" x14ac:dyDescent="0.2">
      <c r="A152" s="1">
        <v>1902</v>
      </c>
      <c r="B152">
        <f>IFERROR(INDEX(global_data!$C$1:$C$267,MATCH(A152,global_data!$A$1:$A$267,0)),"")</f>
        <v>8.2789999999999981</v>
      </c>
      <c r="C152">
        <f>IFERROR(INDEX(berlin_data!$E$1:$E$272,MATCH(A152,berlin_data!$A$1:$A$272,0)),"")</f>
        <v>8.6750000000000007</v>
      </c>
      <c r="D152">
        <f t="shared" si="4"/>
        <v>-0.39600000000000257</v>
      </c>
      <c r="E152">
        <f t="shared" si="5"/>
        <v>-0.3774999999999995</v>
      </c>
    </row>
    <row r="153" spans="1:5" x14ac:dyDescent="0.2">
      <c r="A153" s="1">
        <v>1903</v>
      </c>
      <c r="B153">
        <f>IFERROR(INDEX(global_data!$C$1:$C$267,MATCH(A153,global_data!$A$1:$A$267,0)),"")</f>
        <v>8.2949999999999999</v>
      </c>
      <c r="C153">
        <f>IFERROR(INDEX(berlin_data!$E$1:$E$272,MATCH(A153,berlin_data!$A$1:$A$272,0)),"")</f>
        <v>8.7530000000000001</v>
      </c>
      <c r="D153">
        <f t="shared" si="4"/>
        <v>-0.45800000000000018</v>
      </c>
      <c r="E153">
        <f t="shared" si="5"/>
        <v>-0.38699999999999957</v>
      </c>
    </row>
    <row r="154" spans="1:5" x14ac:dyDescent="0.2">
      <c r="A154" s="1">
        <v>1904</v>
      </c>
      <c r="B154">
        <f>IFERROR(INDEX(global_data!$C$1:$C$267,MATCH(A154,global_data!$A$1:$A$267,0)),"")</f>
        <v>8.2880000000000003</v>
      </c>
      <c r="C154">
        <f>IFERROR(INDEX(berlin_data!$E$1:$E$272,MATCH(A154,berlin_data!$A$1:$A$272,0)),"")</f>
        <v>8.7720000000000002</v>
      </c>
      <c r="D154">
        <f t="shared" si="4"/>
        <v>-0.48399999999999999</v>
      </c>
      <c r="E154">
        <f t="shared" si="5"/>
        <v>-0.40539999999999965</v>
      </c>
    </row>
    <row r="155" spans="1:5" x14ac:dyDescent="0.2">
      <c r="A155" s="1">
        <v>1905</v>
      </c>
      <c r="B155">
        <f>IFERROR(INDEX(global_data!$C$1:$C$267,MATCH(A155,global_data!$A$1:$A$267,0)),"")</f>
        <v>8.2960000000000012</v>
      </c>
      <c r="C155">
        <f>IFERROR(INDEX(berlin_data!$E$1:$E$272,MATCH(A155,berlin_data!$A$1:$A$272,0)),"")</f>
        <v>8.8339999999999996</v>
      </c>
      <c r="D155">
        <f t="shared" si="4"/>
        <v>-0.53799999999999848</v>
      </c>
      <c r="E155">
        <f t="shared" si="5"/>
        <v>-0.43339999999999945</v>
      </c>
    </row>
    <row r="156" spans="1:5" x14ac:dyDescent="0.2">
      <c r="A156" s="1">
        <v>1906</v>
      </c>
      <c r="B156">
        <f>IFERROR(INDEX(global_data!$C$1:$C$267,MATCH(A156,global_data!$A$1:$A$267,0)),"")</f>
        <v>8.3129999999999988</v>
      </c>
      <c r="C156">
        <f>IFERROR(INDEX(berlin_data!$E$1:$E$272,MATCH(A156,berlin_data!$A$1:$A$272,0)),"")</f>
        <v>8.9080000000000013</v>
      </c>
      <c r="D156">
        <f t="shared" si="4"/>
        <v>-0.59500000000000242</v>
      </c>
      <c r="E156">
        <f t="shared" si="5"/>
        <v>-0.46949999999999986</v>
      </c>
    </row>
    <row r="157" spans="1:5" x14ac:dyDescent="0.2">
      <c r="A157" s="1">
        <v>1907</v>
      </c>
      <c r="B157">
        <f>IFERROR(INDEX(global_data!$C$1:$C$267,MATCH(A157,global_data!$A$1:$A$267,0)),"")</f>
        <v>8.2789999999999999</v>
      </c>
      <c r="C157">
        <f>IFERROR(INDEX(berlin_data!$E$1:$E$272,MATCH(A157,berlin_data!$A$1:$A$272,0)),"")</f>
        <v>8.8910000000000018</v>
      </c>
      <c r="D157">
        <f t="shared" si="4"/>
        <v>-0.61200000000000188</v>
      </c>
      <c r="E157">
        <f t="shared" si="5"/>
        <v>-0.50350000000000006</v>
      </c>
    </row>
    <row r="158" spans="1:5" x14ac:dyDescent="0.2">
      <c r="A158" s="1">
        <v>1908</v>
      </c>
      <c r="B158">
        <f>IFERROR(INDEX(global_data!$C$1:$C$267,MATCH(A158,global_data!$A$1:$A$267,0)),"")</f>
        <v>8.2799999999999994</v>
      </c>
      <c r="C158">
        <f>IFERROR(INDEX(berlin_data!$E$1:$E$272,MATCH(A158,berlin_data!$A$1:$A$272,0)),"")</f>
        <v>8.7839999999999989</v>
      </c>
      <c r="D158">
        <f t="shared" si="4"/>
        <v>-0.50399999999999956</v>
      </c>
      <c r="E158">
        <f t="shared" si="5"/>
        <v>-0.50950000000000006</v>
      </c>
    </row>
    <row r="159" spans="1:5" x14ac:dyDescent="0.2">
      <c r="A159" s="1">
        <v>1909</v>
      </c>
      <c r="B159">
        <f>IFERROR(INDEX(global_data!$C$1:$C$267,MATCH(A159,global_data!$A$1:$A$267,0)),"")</f>
        <v>8.2580000000000009</v>
      </c>
      <c r="C159">
        <f>IFERROR(INDEX(berlin_data!$E$1:$E$272,MATCH(A159,berlin_data!$A$1:$A$272,0)),"")</f>
        <v>8.7039999999999988</v>
      </c>
      <c r="D159">
        <f t="shared" si="4"/>
        <v>-0.44599999999999795</v>
      </c>
      <c r="E159">
        <f t="shared" si="5"/>
        <v>-0.50429999999999997</v>
      </c>
    </row>
    <row r="160" spans="1:5" x14ac:dyDescent="0.2">
      <c r="A160" s="1">
        <v>1910</v>
      </c>
      <c r="B160">
        <f>IFERROR(INDEX(global_data!$C$1:$C$267,MATCH(A160,global_data!$A$1:$A$267,0)),"")</f>
        <v>8.23</v>
      </c>
      <c r="C160">
        <f>IFERROR(INDEX(berlin_data!$E$1:$E$272,MATCH(A160,berlin_data!$A$1:$A$272,0)),"")</f>
        <v>8.7210000000000001</v>
      </c>
      <c r="D160">
        <f t="shared" si="4"/>
        <v>-0.49099999999999966</v>
      </c>
      <c r="E160">
        <f t="shared" si="5"/>
        <v>-0.50080000000000013</v>
      </c>
    </row>
    <row r="161" spans="1:5" x14ac:dyDescent="0.2">
      <c r="A161" s="1">
        <v>1911</v>
      </c>
      <c r="B161">
        <f>IFERROR(INDEX(global_data!$C$1:$C$267,MATCH(A161,global_data!$A$1:$A$267,0)),"")</f>
        <v>8.1939999999999991</v>
      </c>
      <c r="C161">
        <f>IFERROR(INDEX(berlin_data!$E$1:$E$272,MATCH(A161,berlin_data!$A$1:$A$272,0)),"")</f>
        <v>8.8520000000000003</v>
      </c>
      <c r="D161">
        <f t="shared" si="4"/>
        <v>-0.65800000000000125</v>
      </c>
      <c r="E161">
        <f t="shared" si="5"/>
        <v>-0.51820000000000044</v>
      </c>
    </row>
    <row r="162" spans="1:5" x14ac:dyDescent="0.2">
      <c r="A162" s="1">
        <v>1912</v>
      </c>
      <c r="B162">
        <f>IFERROR(INDEX(global_data!$C$1:$C$267,MATCH(A162,global_data!$A$1:$A$267,0)),"")</f>
        <v>8.1810000000000009</v>
      </c>
      <c r="C162">
        <f>IFERROR(INDEX(berlin_data!$E$1:$E$272,MATCH(A162,berlin_data!$A$1:$A$272,0)),"")</f>
        <v>8.9379999999999988</v>
      </c>
      <c r="D162">
        <f t="shared" si="4"/>
        <v>-0.7569999999999979</v>
      </c>
      <c r="E162">
        <f t="shared" si="5"/>
        <v>-0.5542999999999999</v>
      </c>
    </row>
    <row r="163" spans="1:5" x14ac:dyDescent="0.2">
      <c r="A163" s="1">
        <v>1913</v>
      </c>
      <c r="B163">
        <f>IFERROR(INDEX(global_data!$C$1:$C$267,MATCH(A163,global_data!$A$1:$A$267,0)),"")</f>
        <v>8.1890000000000001</v>
      </c>
      <c r="C163">
        <f>IFERROR(INDEX(berlin_data!$E$1:$E$272,MATCH(A163,berlin_data!$A$1:$A$272,0)),"")</f>
        <v>8.9509999999999987</v>
      </c>
      <c r="D163">
        <f t="shared" si="4"/>
        <v>-0.76199999999999868</v>
      </c>
      <c r="E163">
        <f t="shared" si="5"/>
        <v>-0.58469999999999978</v>
      </c>
    </row>
    <row r="164" spans="1:5" x14ac:dyDescent="0.2">
      <c r="A164" s="1">
        <v>1914</v>
      </c>
      <c r="B164">
        <f>IFERROR(INDEX(global_data!$C$1:$C$267,MATCH(A164,global_data!$A$1:$A$267,0)),"")</f>
        <v>8.2390000000000008</v>
      </c>
      <c r="C164">
        <f>IFERROR(INDEX(berlin_data!$E$1:$E$272,MATCH(A164,berlin_data!$A$1:$A$272,0)),"")</f>
        <v>8.9859999999999989</v>
      </c>
      <c r="D164">
        <f t="shared" si="4"/>
        <v>-0.74699999999999811</v>
      </c>
      <c r="E164">
        <f t="shared" si="5"/>
        <v>-0.61099999999999954</v>
      </c>
    </row>
    <row r="165" spans="1:5" x14ac:dyDescent="0.2">
      <c r="A165" s="1">
        <v>1915</v>
      </c>
      <c r="B165">
        <f>IFERROR(INDEX(global_data!$C$1:$C$267,MATCH(A165,global_data!$A$1:$A$267,0)),"")</f>
        <v>8.2750000000000021</v>
      </c>
      <c r="C165">
        <f>IFERROR(INDEX(berlin_data!$E$1:$E$272,MATCH(A165,berlin_data!$A$1:$A$272,0)),"")</f>
        <v>8.9520000000000017</v>
      </c>
      <c r="D165">
        <f t="shared" si="4"/>
        <v>-0.6769999999999996</v>
      </c>
      <c r="E165">
        <f t="shared" si="5"/>
        <v>-0.62489999999999968</v>
      </c>
    </row>
    <row r="166" spans="1:5" x14ac:dyDescent="0.2">
      <c r="A166" s="1">
        <v>1916</v>
      </c>
      <c r="B166">
        <f>IFERROR(INDEX(global_data!$C$1:$C$267,MATCH(A166,global_data!$A$1:$A$267,0)),"")</f>
        <v>8.2600000000000016</v>
      </c>
      <c r="C166">
        <f>IFERROR(INDEX(berlin_data!$E$1:$E$272,MATCH(A166,berlin_data!$A$1:$A$272,0)),"")</f>
        <v>8.9510000000000005</v>
      </c>
      <c r="D166">
        <f t="shared" si="4"/>
        <v>-0.69099999999999895</v>
      </c>
      <c r="E166">
        <f t="shared" si="5"/>
        <v>-0.6344999999999994</v>
      </c>
    </row>
    <row r="167" spans="1:5" x14ac:dyDescent="0.2">
      <c r="A167" s="1">
        <v>1917</v>
      </c>
      <c r="B167">
        <f>IFERROR(INDEX(global_data!$C$1:$C$267,MATCH(A167,global_data!$A$1:$A$267,0)),"")</f>
        <v>8.2669999999999995</v>
      </c>
      <c r="C167">
        <f>IFERROR(INDEX(berlin_data!$E$1:$E$272,MATCH(A167,berlin_data!$A$1:$A$272,0)),"")</f>
        <v>8.9379999999999988</v>
      </c>
      <c r="D167">
        <f t="shared" si="4"/>
        <v>-0.67099999999999937</v>
      </c>
      <c r="E167">
        <f t="shared" si="5"/>
        <v>-0.64039999999999908</v>
      </c>
    </row>
    <row r="168" spans="1:5" x14ac:dyDescent="0.2">
      <c r="A168" s="1">
        <v>1918</v>
      </c>
      <c r="B168">
        <f>IFERROR(INDEX(global_data!$C$1:$C$267,MATCH(A168,global_data!$A$1:$A$267,0)),"")</f>
        <v>8.2609999999999992</v>
      </c>
      <c r="C168">
        <f>IFERROR(INDEX(berlin_data!$E$1:$E$272,MATCH(A168,berlin_data!$A$1:$A$272,0)),"")</f>
        <v>9.0449999999999999</v>
      </c>
      <c r="D168">
        <f t="shared" si="4"/>
        <v>-0.7840000000000007</v>
      </c>
      <c r="E168">
        <f t="shared" si="5"/>
        <v>-0.66839999999999922</v>
      </c>
    </row>
    <row r="169" spans="1:5" x14ac:dyDescent="0.2">
      <c r="A169" s="1">
        <v>1919</v>
      </c>
      <c r="B169">
        <f>IFERROR(INDEX(global_data!$C$1:$C$267,MATCH(A169,global_data!$A$1:$A$267,0)),"")</f>
        <v>8.2810000000000006</v>
      </c>
      <c r="C169">
        <f>IFERROR(INDEX(berlin_data!$E$1:$E$272,MATCH(A169,berlin_data!$A$1:$A$272,0)),"")</f>
        <v>9.0289999999999999</v>
      </c>
      <c r="D169">
        <f t="shared" si="4"/>
        <v>-0.74799999999999933</v>
      </c>
      <c r="E169">
        <f t="shared" si="5"/>
        <v>-0.69859999999999933</v>
      </c>
    </row>
    <row r="170" spans="1:5" x14ac:dyDescent="0.2">
      <c r="A170" s="1">
        <v>1920</v>
      </c>
      <c r="B170">
        <f>IFERROR(INDEX(global_data!$C$1:$C$267,MATCH(A170,global_data!$A$1:$A$267,0)),"")</f>
        <v>8.2949999999999982</v>
      </c>
      <c r="C170">
        <f>IFERROR(INDEX(berlin_data!$E$1:$E$272,MATCH(A170,berlin_data!$A$1:$A$272,0)),"")</f>
        <v>9.0330000000000013</v>
      </c>
      <c r="D170">
        <f t="shared" si="4"/>
        <v>-0.7380000000000031</v>
      </c>
      <c r="E170">
        <f t="shared" si="5"/>
        <v>-0.72329999999999972</v>
      </c>
    </row>
    <row r="171" spans="1:5" x14ac:dyDescent="0.2">
      <c r="A171" s="1">
        <v>1921</v>
      </c>
      <c r="B171">
        <f>IFERROR(INDEX(global_data!$C$1:$C$267,MATCH(A171,global_data!$A$1:$A$267,0)),"")</f>
        <v>8.3339999999999996</v>
      </c>
      <c r="C171">
        <f>IFERROR(INDEX(berlin_data!$E$1:$E$272,MATCH(A171,berlin_data!$A$1:$A$272,0)),"")</f>
        <v>9.022000000000002</v>
      </c>
      <c r="D171">
        <f t="shared" si="4"/>
        <v>-0.68800000000000239</v>
      </c>
      <c r="E171">
        <f t="shared" si="5"/>
        <v>-0.72629999999999983</v>
      </c>
    </row>
    <row r="172" spans="1:5" x14ac:dyDescent="0.2">
      <c r="A172" s="1">
        <v>1922</v>
      </c>
      <c r="B172">
        <f>IFERROR(INDEX(global_data!$C$1:$C$267,MATCH(A172,global_data!$A$1:$A$267,0)),"")</f>
        <v>8.3580000000000005</v>
      </c>
      <c r="C172">
        <f>IFERROR(INDEX(berlin_data!$E$1:$E$272,MATCH(A172,berlin_data!$A$1:$A$272,0)),"")</f>
        <v>8.9490000000000016</v>
      </c>
      <c r="D172">
        <f t="shared" si="4"/>
        <v>-0.59100000000000108</v>
      </c>
      <c r="E172">
        <f t="shared" si="5"/>
        <v>-0.70970000000000011</v>
      </c>
    </row>
    <row r="173" spans="1:5" x14ac:dyDescent="0.2">
      <c r="A173" s="1">
        <v>1923</v>
      </c>
      <c r="B173">
        <f>IFERROR(INDEX(global_data!$C$1:$C$267,MATCH(A173,global_data!$A$1:$A$267,0)),"")</f>
        <v>8.370000000000001</v>
      </c>
      <c r="C173">
        <f>IFERROR(INDEX(berlin_data!$E$1:$E$272,MATCH(A173,berlin_data!$A$1:$A$272,0)),"")</f>
        <v>8.8659999999999997</v>
      </c>
      <c r="D173">
        <f t="shared" si="4"/>
        <v>-0.49599999999999866</v>
      </c>
      <c r="E173">
        <f t="shared" si="5"/>
        <v>-0.68310000000000015</v>
      </c>
    </row>
    <row r="174" spans="1:5" x14ac:dyDescent="0.2">
      <c r="A174" s="1">
        <v>1924</v>
      </c>
      <c r="B174">
        <f>IFERROR(INDEX(global_data!$C$1:$C$267,MATCH(A174,global_data!$A$1:$A$267,0)),"")</f>
        <v>8.3620000000000001</v>
      </c>
      <c r="C174">
        <f>IFERROR(INDEX(berlin_data!$E$1:$E$272,MATCH(A174,berlin_data!$A$1:$A$272,0)),"")</f>
        <v>8.7459999999999987</v>
      </c>
      <c r="D174">
        <f t="shared" si="4"/>
        <v>-0.38399999999999856</v>
      </c>
      <c r="E174">
        <f t="shared" si="5"/>
        <v>-0.64680000000000015</v>
      </c>
    </row>
    <row r="175" spans="1:5" x14ac:dyDescent="0.2">
      <c r="A175" s="1">
        <v>1925</v>
      </c>
      <c r="B175">
        <f>IFERROR(INDEX(global_data!$C$1:$C$267,MATCH(A175,global_data!$A$1:$A$267,0)),"")</f>
        <v>8.3560000000000016</v>
      </c>
      <c r="C175">
        <f>IFERROR(INDEX(berlin_data!$E$1:$E$272,MATCH(A175,berlin_data!$A$1:$A$272,0)),"")</f>
        <v>8.8219999999999992</v>
      </c>
      <c r="D175">
        <f t="shared" si="4"/>
        <v>-0.46599999999999753</v>
      </c>
      <c r="E175">
        <f t="shared" si="5"/>
        <v>-0.62569999999999992</v>
      </c>
    </row>
    <row r="176" spans="1:5" x14ac:dyDescent="0.2">
      <c r="A176" s="1">
        <v>1926</v>
      </c>
      <c r="B176">
        <f>IFERROR(INDEX(global_data!$C$1:$C$267,MATCH(A176,global_data!$A$1:$A$267,0)),"")</f>
        <v>8.4060000000000024</v>
      </c>
      <c r="C176">
        <f>IFERROR(INDEX(berlin_data!$E$1:$E$272,MATCH(A176,berlin_data!$A$1:$A$272,0)),"")</f>
        <v>8.8489999999999984</v>
      </c>
      <c r="D176">
        <f t="shared" si="4"/>
        <v>-0.44299999999999606</v>
      </c>
      <c r="E176">
        <f t="shared" si="5"/>
        <v>-0.60089999999999966</v>
      </c>
    </row>
    <row r="177" spans="1:5" x14ac:dyDescent="0.2">
      <c r="A177" s="1">
        <v>1927</v>
      </c>
      <c r="B177">
        <f>IFERROR(INDEX(global_data!$C$1:$C$267,MATCH(A177,global_data!$A$1:$A$267,0)),"")</f>
        <v>8.4559999999999995</v>
      </c>
      <c r="C177">
        <f>IFERROR(INDEX(berlin_data!$E$1:$E$272,MATCH(A177,berlin_data!$A$1:$A$272,0)),"")</f>
        <v>8.8819999999999997</v>
      </c>
      <c r="D177">
        <f t="shared" si="4"/>
        <v>-0.42600000000000016</v>
      </c>
      <c r="E177">
        <f t="shared" si="5"/>
        <v>-0.5763999999999998</v>
      </c>
    </row>
    <row r="178" spans="1:5" x14ac:dyDescent="0.2">
      <c r="A178" s="1">
        <v>1928</v>
      </c>
      <c r="B178">
        <f>IFERROR(INDEX(global_data!$C$1:$C$267,MATCH(A178,global_data!$A$1:$A$267,0)),"")</f>
        <v>8.5059999999999985</v>
      </c>
      <c r="C178">
        <f>IFERROR(INDEX(berlin_data!$E$1:$E$272,MATCH(A178,berlin_data!$A$1:$A$272,0)),"")</f>
        <v>8.831999999999999</v>
      </c>
      <c r="D178">
        <f t="shared" si="4"/>
        <v>-0.32600000000000051</v>
      </c>
      <c r="E178">
        <f t="shared" si="5"/>
        <v>-0.53059999999999974</v>
      </c>
    </row>
    <row r="179" spans="1:5" x14ac:dyDescent="0.2">
      <c r="A179" s="1">
        <v>1929</v>
      </c>
      <c r="B179">
        <f>IFERROR(INDEX(global_data!$C$1:$C$267,MATCH(A179,global_data!$A$1:$A$267,0)),"")</f>
        <v>8.4919999999999991</v>
      </c>
      <c r="C179">
        <f>IFERROR(INDEX(berlin_data!$E$1:$E$272,MATCH(A179,berlin_data!$A$1:$A$272,0)),"")</f>
        <v>8.8309999999999995</v>
      </c>
      <c r="D179">
        <f t="shared" si="4"/>
        <v>-0.33900000000000041</v>
      </c>
      <c r="E179">
        <f t="shared" si="5"/>
        <v>-0.48969999999999986</v>
      </c>
    </row>
    <row r="180" spans="1:5" x14ac:dyDescent="0.2">
      <c r="A180" s="1">
        <v>1930</v>
      </c>
      <c r="B180">
        <f>IFERROR(INDEX(global_data!$C$1:$C$267,MATCH(A180,global_data!$A$1:$A$267,0)),"")</f>
        <v>8.5189999999999984</v>
      </c>
      <c r="C180">
        <f>IFERROR(INDEX(berlin_data!$E$1:$E$272,MATCH(A180,berlin_data!$A$1:$A$272,0)),"")</f>
        <v>8.8420000000000005</v>
      </c>
      <c r="D180">
        <f t="shared" si="4"/>
        <v>-0.32300000000000217</v>
      </c>
      <c r="E180">
        <f t="shared" si="5"/>
        <v>-0.44819999999999977</v>
      </c>
    </row>
    <row r="181" spans="1:5" x14ac:dyDescent="0.2">
      <c r="A181" s="1">
        <v>1931</v>
      </c>
      <c r="B181">
        <f>IFERROR(INDEX(global_data!$C$1:$C$267,MATCH(A181,global_data!$A$1:$A$267,0)),"")</f>
        <v>8.5339999999999989</v>
      </c>
      <c r="C181">
        <f>IFERROR(INDEX(berlin_data!$E$1:$E$272,MATCH(A181,berlin_data!$A$1:$A$272,0)),"")</f>
        <v>8.6989999999999998</v>
      </c>
      <c r="D181">
        <f t="shared" si="4"/>
        <v>-0.16500000000000092</v>
      </c>
      <c r="E181">
        <f t="shared" si="5"/>
        <v>-0.39589999999999959</v>
      </c>
    </row>
    <row r="182" spans="1:5" x14ac:dyDescent="0.2">
      <c r="A182" s="1">
        <v>1932</v>
      </c>
      <c r="B182">
        <f>IFERROR(INDEX(global_data!$C$1:$C$267,MATCH(A182,global_data!$A$1:$A$267,0)),"")</f>
        <v>8.5639999999999983</v>
      </c>
      <c r="C182">
        <f>IFERROR(INDEX(berlin_data!$E$1:$E$272,MATCH(A182,berlin_data!$A$1:$A$272,0)),"")</f>
        <v>8.8460000000000001</v>
      </c>
      <c r="D182">
        <f t="shared" si="4"/>
        <v>-0.2820000000000018</v>
      </c>
      <c r="E182">
        <f t="shared" si="5"/>
        <v>-0.36499999999999966</v>
      </c>
    </row>
    <row r="183" spans="1:5" x14ac:dyDescent="0.2">
      <c r="A183" s="1">
        <v>1933</v>
      </c>
      <c r="B183">
        <f>IFERROR(INDEX(global_data!$C$1:$C$267,MATCH(A183,global_data!$A$1:$A$267,0)),"")</f>
        <v>8.5560000000000009</v>
      </c>
      <c r="C183">
        <f>IFERROR(INDEX(berlin_data!$E$1:$E$272,MATCH(A183,berlin_data!$A$1:$A$272,0)),"")</f>
        <v>8.8200000000000021</v>
      </c>
      <c r="D183">
        <f t="shared" si="4"/>
        <v>-0.26400000000000112</v>
      </c>
      <c r="E183">
        <f t="shared" si="5"/>
        <v>-0.34179999999999994</v>
      </c>
    </row>
    <row r="184" spans="1:5" x14ac:dyDescent="0.2">
      <c r="A184" s="1">
        <v>1934</v>
      </c>
      <c r="B184">
        <f>IFERROR(INDEX(global_data!$C$1:$C$267,MATCH(A184,global_data!$A$1:$A$267,0)),"")</f>
        <v>8.5680000000000014</v>
      </c>
      <c r="C184">
        <f>IFERROR(INDEX(berlin_data!$E$1:$E$272,MATCH(A184,berlin_data!$A$1:$A$272,0)),"")</f>
        <v>9.0590000000000011</v>
      </c>
      <c r="D184">
        <f t="shared" si="4"/>
        <v>-0.49099999999999966</v>
      </c>
      <c r="E184">
        <f t="shared" si="5"/>
        <v>-0.35250000000000004</v>
      </c>
    </row>
    <row r="185" spans="1:5" x14ac:dyDescent="0.2">
      <c r="A185" s="1">
        <v>1935</v>
      </c>
      <c r="B185">
        <f>IFERROR(INDEX(global_data!$C$1:$C$267,MATCH(A185,global_data!$A$1:$A$267,0)),"")</f>
        <v>8.5670000000000002</v>
      </c>
      <c r="C185">
        <f>IFERROR(INDEX(berlin_data!$E$1:$E$272,MATCH(A185,berlin_data!$A$1:$A$272,0)),"")</f>
        <v>9.0610000000000017</v>
      </c>
      <c r="D185">
        <f t="shared" si="4"/>
        <v>-0.49400000000000155</v>
      </c>
      <c r="E185">
        <f t="shared" si="5"/>
        <v>-0.35530000000000045</v>
      </c>
    </row>
    <row r="186" spans="1:5" x14ac:dyDescent="0.2">
      <c r="A186" s="1">
        <v>1936</v>
      </c>
      <c r="B186">
        <f>IFERROR(INDEX(global_data!$C$1:$C$267,MATCH(A186,global_data!$A$1:$A$267,0)),"")</f>
        <v>8.5489999999999995</v>
      </c>
      <c r="C186">
        <f>IFERROR(INDEX(berlin_data!$E$1:$E$272,MATCH(A186,berlin_data!$A$1:$A$272,0)),"")</f>
        <v>9.0340000000000007</v>
      </c>
      <c r="D186">
        <f t="shared" si="4"/>
        <v>-0.48500000000000121</v>
      </c>
      <c r="E186">
        <f t="shared" si="5"/>
        <v>-0.35950000000000093</v>
      </c>
    </row>
    <row r="187" spans="1:5" x14ac:dyDescent="0.2">
      <c r="A187" s="1">
        <v>1937</v>
      </c>
      <c r="B187">
        <f>IFERROR(INDEX(global_data!$C$1:$C$267,MATCH(A187,global_data!$A$1:$A$267,0)),"")</f>
        <v>8.5670000000000002</v>
      </c>
      <c r="C187">
        <f>IFERROR(INDEX(berlin_data!$E$1:$E$272,MATCH(A187,berlin_data!$A$1:$A$272,0)),"")</f>
        <v>9.102999999999998</v>
      </c>
      <c r="D187">
        <f t="shared" si="4"/>
        <v>-0.53599999999999781</v>
      </c>
      <c r="E187">
        <f t="shared" si="5"/>
        <v>-0.37050000000000072</v>
      </c>
    </row>
    <row r="188" spans="1:5" x14ac:dyDescent="0.2">
      <c r="A188" s="1">
        <v>1938</v>
      </c>
      <c r="B188">
        <f>IFERROR(INDEX(global_data!$C$1:$C$267,MATCH(A188,global_data!$A$1:$A$267,0)),"")</f>
        <v>8.59</v>
      </c>
      <c r="C188">
        <f>IFERROR(INDEX(berlin_data!$E$1:$E$272,MATCH(A188,berlin_data!$A$1:$A$272,0)),"")</f>
        <v>9.1879999999999988</v>
      </c>
      <c r="D188">
        <f t="shared" si="4"/>
        <v>-0.59799999999999898</v>
      </c>
      <c r="E188">
        <f t="shared" si="5"/>
        <v>-0.39770000000000055</v>
      </c>
    </row>
    <row r="189" spans="1:5" x14ac:dyDescent="0.2">
      <c r="A189" s="1">
        <v>1939</v>
      </c>
      <c r="B189">
        <f>IFERROR(INDEX(global_data!$C$1:$C$267,MATCH(A189,global_data!$A$1:$A$267,0)),"")</f>
        <v>8.6420000000000012</v>
      </c>
      <c r="C189">
        <f>IFERROR(INDEX(berlin_data!$E$1:$E$272,MATCH(A189,berlin_data!$A$1:$A$272,0)),"")</f>
        <v>9.320999999999998</v>
      </c>
      <c r="D189">
        <f t="shared" si="4"/>
        <v>-0.67899999999999672</v>
      </c>
      <c r="E189">
        <f t="shared" si="5"/>
        <v>-0.43170000000000019</v>
      </c>
    </row>
    <row r="190" spans="1:5" x14ac:dyDescent="0.2">
      <c r="A190" s="1">
        <v>1940</v>
      </c>
      <c r="B190">
        <f>IFERROR(INDEX(global_data!$C$1:$C$267,MATCH(A190,global_data!$A$1:$A$267,0)),"")</f>
        <v>8.6550000000000011</v>
      </c>
      <c r="C190">
        <f>IFERROR(INDEX(berlin_data!$E$1:$E$272,MATCH(A190,berlin_data!$A$1:$A$272,0)),"")</f>
        <v>9.077</v>
      </c>
      <c r="D190">
        <f t="shared" si="4"/>
        <v>-0.42199999999999882</v>
      </c>
      <c r="E190">
        <f t="shared" si="5"/>
        <v>-0.44159999999999988</v>
      </c>
    </row>
    <row r="191" spans="1:5" x14ac:dyDescent="0.2">
      <c r="A191" s="1">
        <v>1941</v>
      </c>
      <c r="B191">
        <f>IFERROR(INDEX(global_data!$C$1:$C$267,MATCH(A191,global_data!$A$1:$A$267,0)),"")</f>
        <v>8.66</v>
      </c>
      <c r="C191">
        <f>IFERROR(INDEX(berlin_data!$E$1:$E$272,MATCH(A191,berlin_data!$A$1:$A$272,0)),"")</f>
        <v>9.0040000000000013</v>
      </c>
      <c r="D191">
        <f t="shared" si="4"/>
        <v>-0.34400000000000119</v>
      </c>
      <c r="E191">
        <f t="shared" si="5"/>
        <v>-0.45949999999999991</v>
      </c>
    </row>
    <row r="192" spans="1:5" x14ac:dyDescent="0.2">
      <c r="A192" s="1">
        <v>1942</v>
      </c>
      <c r="B192">
        <f>IFERROR(INDEX(global_data!$C$1:$C$267,MATCH(A192,global_data!$A$1:$A$267,0)),"")</f>
        <v>8.661999999999999</v>
      </c>
      <c r="C192">
        <f>IFERROR(INDEX(berlin_data!$E$1:$E$272,MATCH(A192,berlin_data!$A$1:$A$272,0)),"")</f>
        <v>8.8610000000000007</v>
      </c>
      <c r="D192">
        <f t="shared" si="4"/>
        <v>-0.19900000000000162</v>
      </c>
      <c r="E192">
        <f t="shared" si="5"/>
        <v>-0.45119999999999988</v>
      </c>
    </row>
    <row r="193" spans="1:5" x14ac:dyDescent="0.2">
      <c r="A193" s="1">
        <v>1943</v>
      </c>
      <c r="B193">
        <f>IFERROR(INDEX(global_data!$C$1:$C$267,MATCH(A193,global_data!$A$1:$A$267,0)),"")</f>
        <v>8.7040000000000006</v>
      </c>
      <c r="C193">
        <f>IFERROR(INDEX(berlin_data!$E$1:$E$272,MATCH(A193,berlin_data!$A$1:$A$272,0)),"")</f>
        <v>8.9960000000000004</v>
      </c>
      <c r="D193">
        <f t="shared" si="4"/>
        <v>-0.29199999999999982</v>
      </c>
      <c r="E193">
        <f t="shared" si="5"/>
        <v>-0.45399999999999974</v>
      </c>
    </row>
    <row r="194" spans="1:5" x14ac:dyDescent="0.2">
      <c r="A194" s="1">
        <v>1944</v>
      </c>
      <c r="B194">
        <f>IFERROR(INDEX(global_data!$C$1:$C$267,MATCH(A194,global_data!$A$1:$A$267,0)),"")</f>
        <v>8.7259999999999991</v>
      </c>
      <c r="C194">
        <f>IFERROR(INDEX(berlin_data!$E$1:$E$272,MATCH(A194,berlin_data!$A$1:$A$272,0)),"")</f>
        <v>8.8580000000000005</v>
      </c>
      <c r="D194">
        <f t="shared" ref="D194:D257" si="6">B194-C194</f>
        <v>-0.13200000000000145</v>
      </c>
      <c r="E194">
        <f t="shared" si="5"/>
        <v>-0.41809999999999992</v>
      </c>
    </row>
    <row r="195" spans="1:5" x14ac:dyDescent="0.2">
      <c r="A195" s="1">
        <v>1945</v>
      </c>
      <c r="B195">
        <f>IFERROR(INDEX(global_data!$C$1:$C$267,MATCH(A195,global_data!$A$1:$A$267,0)),"")</f>
        <v>8.7319999999999993</v>
      </c>
      <c r="C195">
        <f>IFERROR(INDEX(berlin_data!$E$1:$E$272,MATCH(A195,berlin_data!$A$1:$A$272,0)),"")</f>
        <v>8.8879999999999999</v>
      </c>
      <c r="D195">
        <f t="shared" si="6"/>
        <v>-0.15600000000000058</v>
      </c>
      <c r="E195">
        <f t="shared" si="5"/>
        <v>-0.38429999999999981</v>
      </c>
    </row>
    <row r="196" spans="1:5" x14ac:dyDescent="0.2">
      <c r="A196" s="1">
        <v>1946</v>
      </c>
      <c r="B196">
        <f>IFERROR(INDEX(global_data!$C$1:$C$267,MATCH(A196,global_data!$A$1:$A$267,0)),"")</f>
        <v>8.7449999999999992</v>
      </c>
      <c r="C196">
        <f>IFERROR(INDEX(berlin_data!$E$1:$E$272,MATCH(A196,berlin_data!$A$1:$A$272,0)),"")</f>
        <v>8.870000000000001</v>
      </c>
      <c r="D196">
        <f t="shared" si="6"/>
        <v>-0.12500000000000178</v>
      </c>
      <c r="E196">
        <f t="shared" si="5"/>
        <v>-0.34829999999999989</v>
      </c>
    </row>
    <row r="197" spans="1:5" x14ac:dyDescent="0.2">
      <c r="A197" s="1">
        <v>1947</v>
      </c>
      <c r="B197">
        <f>IFERROR(INDEX(global_data!$C$1:$C$267,MATCH(A197,global_data!$A$1:$A$267,0)),"")</f>
        <v>8.754999999999999</v>
      </c>
      <c r="C197">
        <f>IFERROR(INDEX(berlin_data!$E$1:$E$272,MATCH(A197,berlin_data!$A$1:$A$272,0)),"")</f>
        <v>8.8080000000000016</v>
      </c>
      <c r="D197">
        <f t="shared" si="6"/>
        <v>-5.3000000000002601E-2</v>
      </c>
      <c r="E197">
        <f t="shared" si="5"/>
        <v>-0.30000000000000038</v>
      </c>
    </row>
    <row r="198" spans="1:5" x14ac:dyDescent="0.2">
      <c r="A198" s="1">
        <v>1948</v>
      </c>
      <c r="B198">
        <f>IFERROR(INDEX(global_data!$C$1:$C$267,MATCH(A198,global_data!$A$1:$A$267,0)),"")</f>
        <v>8.743999999999998</v>
      </c>
      <c r="C198">
        <f>IFERROR(INDEX(berlin_data!$E$1:$E$272,MATCH(A198,berlin_data!$A$1:$A$272,0)),"")</f>
        <v>8.8270000000000017</v>
      </c>
      <c r="D198">
        <f t="shared" si="6"/>
        <v>-8.3000000000003737E-2</v>
      </c>
      <c r="E198">
        <f t="shared" si="5"/>
        <v>-0.24850000000000083</v>
      </c>
    </row>
    <row r="199" spans="1:5" x14ac:dyDescent="0.2">
      <c r="A199" s="1">
        <v>1949</v>
      </c>
      <c r="B199">
        <f>IFERROR(INDEX(global_data!$C$1:$C$267,MATCH(A199,global_data!$A$1:$A$267,0)),"")</f>
        <v>8.7270000000000003</v>
      </c>
      <c r="C199">
        <f>IFERROR(INDEX(berlin_data!$E$1:$E$272,MATCH(A199,berlin_data!$A$1:$A$272,0)),"")</f>
        <v>8.8990000000000009</v>
      </c>
      <c r="D199">
        <f t="shared" si="6"/>
        <v>-0.1720000000000006</v>
      </c>
      <c r="E199">
        <f t="shared" si="5"/>
        <v>-0.19780000000000122</v>
      </c>
    </row>
    <row r="200" spans="1:5" x14ac:dyDescent="0.2">
      <c r="A200" s="1">
        <v>1950</v>
      </c>
      <c r="B200">
        <f>IFERROR(INDEX(global_data!$C$1:$C$267,MATCH(A200,global_data!$A$1:$A$267,0)),"")</f>
        <v>8.6880000000000006</v>
      </c>
      <c r="C200">
        <f>IFERROR(INDEX(berlin_data!$E$1:$E$272,MATCH(A200,berlin_data!$A$1:$A$272,0)),"")</f>
        <v>9.1319999999999997</v>
      </c>
      <c r="D200">
        <f t="shared" si="6"/>
        <v>-0.44399999999999906</v>
      </c>
      <c r="E200">
        <f t="shared" si="5"/>
        <v>-0.20000000000000123</v>
      </c>
    </row>
    <row r="201" spans="1:5" x14ac:dyDescent="0.2">
      <c r="A201" s="1">
        <v>1951</v>
      </c>
      <c r="B201">
        <f>IFERROR(INDEX(global_data!$C$1:$C$267,MATCH(A201,global_data!$A$1:$A$267,0)),"")</f>
        <v>8.6740000000000013</v>
      </c>
      <c r="C201">
        <f>IFERROR(INDEX(berlin_data!$E$1:$E$272,MATCH(A201,berlin_data!$A$1:$A$272,0)),"")</f>
        <v>9.3419999999999987</v>
      </c>
      <c r="D201">
        <f t="shared" si="6"/>
        <v>-0.66799999999999748</v>
      </c>
      <c r="E201">
        <f t="shared" si="5"/>
        <v>-0.23240000000000088</v>
      </c>
    </row>
    <row r="202" spans="1:5" x14ac:dyDescent="0.2">
      <c r="A202" s="1">
        <v>1952</v>
      </c>
      <c r="B202">
        <f>IFERROR(INDEX(global_data!$C$1:$C$267,MATCH(A202,global_data!$A$1:$A$267,0)),"")</f>
        <v>8.6650000000000009</v>
      </c>
      <c r="C202">
        <f>IFERROR(INDEX(berlin_data!$E$1:$E$272,MATCH(A202,berlin_data!$A$1:$A$272,0)),"")</f>
        <v>9.423</v>
      </c>
      <c r="D202">
        <f t="shared" si="6"/>
        <v>-0.75799999999999912</v>
      </c>
      <c r="E202">
        <f t="shared" si="5"/>
        <v>-0.28830000000000061</v>
      </c>
    </row>
    <row r="203" spans="1:5" x14ac:dyDescent="0.2">
      <c r="A203" s="1">
        <v>1953</v>
      </c>
      <c r="B203">
        <f>IFERROR(INDEX(global_data!$C$1:$C$267,MATCH(A203,global_data!$A$1:$A$267,0)),"")</f>
        <v>8.6760000000000002</v>
      </c>
      <c r="C203">
        <f>IFERROR(INDEX(berlin_data!$E$1:$E$272,MATCH(A203,berlin_data!$A$1:$A$272,0)),"")</f>
        <v>9.4689999999999994</v>
      </c>
      <c r="D203">
        <f t="shared" si="6"/>
        <v>-0.79299999999999926</v>
      </c>
      <c r="E203">
        <f t="shared" si="5"/>
        <v>-0.33840000000000059</v>
      </c>
    </row>
    <row r="204" spans="1:5" x14ac:dyDescent="0.2">
      <c r="A204" s="1">
        <v>1954</v>
      </c>
      <c r="B204">
        <f>IFERROR(INDEX(global_data!$C$1:$C$267,MATCH(A204,global_data!$A$1:$A$267,0)),"")</f>
        <v>8.647000000000002</v>
      </c>
      <c r="C204">
        <f>IFERROR(INDEX(berlin_data!$E$1:$E$272,MATCH(A204,berlin_data!$A$1:$A$272,0)),"")</f>
        <v>9.3789999999999996</v>
      </c>
      <c r="D204">
        <f t="shared" si="6"/>
        <v>-0.73199999999999754</v>
      </c>
      <c r="E204">
        <f t="shared" ref="E204:E263" si="7">AVERAGE(D195:D204)</f>
        <v>-0.3984000000000002</v>
      </c>
    </row>
    <row r="205" spans="1:5" x14ac:dyDescent="0.2">
      <c r="A205" s="1">
        <v>1955</v>
      </c>
      <c r="B205">
        <f>IFERROR(INDEX(global_data!$C$1:$C$267,MATCH(A205,global_data!$A$1:$A$267,0)),"")</f>
        <v>8.6519999999999992</v>
      </c>
      <c r="C205">
        <f>IFERROR(INDEX(berlin_data!$E$1:$E$272,MATCH(A205,berlin_data!$A$1:$A$272,0)),"")</f>
        <v>9.2509999999999977</v>
      </c>
      <c r="D205">
        <f t="shared" si="6"/>
        <v>-0.59899999999999842</v>
      </c>
      <c r="E205">
        <f t="shared" si="7"/>
        <v>-0.44269999999999998</v>
      </c>
    </row>
    <row r="206" spans="1:5" x14ac:dyDescent="0.2">
      <c r="A206" s="1">
        <v>1956</v>
      </c>
      <c r="B206">
        <f>IFERROR(INDEX(global_data!$C$1:$C$267,MATCH(A206,global_data!$A$1:$A$267,0)),"")</f>
        <v>8.6119999999999983</v>
      </c>
      <c r="C206">
        <f>IFERROR(INDEX(berlin_data!$E$1:$E$272,MATCH(A206,berlin_data!$A$1:$A$272,0)),"")</f>
        <v>9.0959999999999983</v>
      </c>
      <c r="D206">
        <f t="shared" si="6"/>
        <v>-0.48399999999999999</v>
      </c>
      <c r="E206">
        <f t="shared" si="7"/>
        <v>-0.4785999999999998</v>
      </c>
    </row>
    <row r="207" spans="1:5" x14ac:dyDescent="0.2">
      <c r="A207" s="1">
        <v>1957</v>
      </c>
      <c r="B207">
        <f>IFERROR(INDEX(global_data!$C$1:$C$267,MATCH(A207,global_data!$A$1:$A$267,0)),"")</f>
        <v>8.6050000000000004</v>
      </c>
      <c r="C207">
        <f>IFERROR(INDEX(berlin_data!$E$1:$E$272,MATCH(A207,berlin_data!$A$1:$A$272,0)),"")</f>
        <v>9.1630000000000003</v>
      </c>
      <c r="D207">
        <f t="shared" si="6"/>
        <v>-0.55799999999999983</v>
      </c>
      <c r="E207">
        <f t="shared" si="7"/>
        <v>-0.52909999999999946</v>
      </c>
    </row>
    <row r="208" spans="1:5" x14ac:dyDescent="0.2">
      <c r="A208" s="1">
        <v>1958</v>
      </c>
      <c r="B208">
        <f>IFERROR(INDEX(global_data!$C$1:$C$267,MATCH(A208,global_data!$A$1:$A$267,0)),"")</f>
        <v>8.6070000000000011</v>
      </c>
      <c r="C208">
        <f>IFERROR(INDEX(berlin_data!$E$1:$E$272,MATCH(A208,berlin_data!$A$1:$A$272,0)),"")</f>
        <v>9.072000000000001</v>
      </c>
      <c r="D208">
        <f t="shared" si="6"/>
        <v>-0.46499999999999986</v>
      </c>
      <c r="E208">
        <f t="shared" si="7"/>
        <v>-0.56729999999999914</v>
      </c>
    </row>
    <row r="209" spans="1:5" x14ac:dyDescent="0.2">
      <c r="A209" s="1">
        <v>1959</v>
      </c>
      <c r="B209">
        <f>IFERROR(INDEX(global_data!$C$1:$C$267,MATCH(A209,global_data!$A$1:$A$267,0)),"")</f>
        <v>8.6210000000000004</v>
      </c>
      <c r="C209">
        <f>IFERROR(INDEX(berlin_data!$E$1:$E$272,MATCH(A209,berlin_data!$A$1:$A$272,0)),"")</f>
        <v>9.0559999999999992</v>
      </c>
      <c r="D209">
        <f t="shared" si="6"/>
        <v>-0.43499999999999872</v>
      </c>
      <c r="E209">
        <f t="shared" si="7"/>
        <v>-0.59359999999999891</v>
      </c>
    </row>
    <row r="210" spans="1:5" x14ac:dyDescent="0.2">
      <c r="A210" s="1">
        <v>1960</v>
      </c>
      <c r="B210">
        <f>IFERROR(INDEX(global_data!$C$1:$C$267,MATCH(A210,global_data!$A$1:$A$267,0)),"")</f>
        <v>8.6419999999999995</v>
      </c>
      <c r="C210">
        <f>IFERROR(INDEX(berlin_data!$E$1:$E$272,MATCH(A210,berlin_data!$A$1:$A$272,0)),"")</f>
        <v>9.0410000000000004</v>
      </c>
      <c r="D210">
        <f t="shared" si="6"/>
        <v>-0.39900000000000091</v>
      </c>
      <c r="E210">
        <f t="shared" si="7"/>
        <v>-0.58909999999999907</v>
      </c>
    </row>
    <row r="211" spans="1:5" x14ac:dyDescent="0.2">
      <c r="A211" s="1">
        <v>1961</v>
      </c>
      <c r="B211">
        <f>IFERROR(INDEX(global_data!$C$1:$C$267,MATCH(A211,global_data!$A$1:$A$267,0)),"")</f>
        <v>8.6590000000000007</v>
      </c>
      <c r="C211">
        <f>IFERROR(INDEX(berlin_data!$E$1:$E$272,MATCH(A211,berlin_data!$A$1:$A$272,0)),"")</f>
        <v>9.0500000000000007</v>
      </c>
      <c r="D211">
        <f t="shared" si="6"/>
        <v>-0.39100000000000001</v>
      </c>
      <c r="E211">
        <f t="shared" si="7"/>
        <v>-0.56139999999999934</v>
      </c>
    </row>
    <row r="212" spans="1:5" x14ac:dyDescent="0.2">
      <c r="A212" s="1">
        <v>1962</v>
      </c>
      <c r="B212">
        <f>IFERROR(INDEX(global_data!$C$1:$C$267,MATCH(A212,global_data!$A$1:$A$267,0)),"")</f>
        <v>8.67</v>
      </c>
      <c r="C212">
        <f>IFERROR(INDEX(berlin_data!$E$1:$E$272,MATCH(A212,berlin_data!$A$1:$A$272,0)),"")</f>
        <v>9.0020000000000007</v>
      </c>
      <c r="D212">
        <f t="shared" si="6"/>
        <v>-0.33200000000000074</v>
      </c>
      <c r="E212">
        <f t="shared" si="7"/>
        <v>-0.51879999999999948</v>
      </c>
    </row>
    <row r="213" spans="1:5" x14ac:dyDescent="0.2">
      <c r="A213" s="1">
        <v>1963</v>
      </c>
      <c r="B213">
        <f>IFERROR(INDEX(global_data!$C$1:$C$267,MATCH(A213,global_data!$A$1:$A$267,0)),"")</f>
        <v>8.6690000000000005</v>
      </c>
      <c r="C213">
        <f>IFERROR(INDEX(berlin_data!$E$1:$E$272,MATCH(A213,berlin_data!$A$1:$A$272,0)),"")</f>
        <v>8.8009999999999984</v>
      </c>
      <c r="D213">
        <f t="shared" si="6"/>
        <v>-0.1319999999999979</v>
      </c>
      <c r="E213">
        <f t="shared" si="7"/>
        <v>-0.45269999999999938</v>
      </c>
    </row>
    <row r="214" spans="1:5" x14ac:dyDescent="0.2">
      <c r="A214" s="1">
        <v>1964</v>
      </c>
      <c r="B214">
        <f>IFERROR(INDEX(global_data!$C$1:$C$267,MATCH(A214,global_data!$A$1:$A$267,0)),"")</f>
        <v>8.6539999999999999</v>
      </c>
      <c r="C214">
        <f>IFERROR(INDEX(berlin_data!$E$1:$E$272,MATCH(A214,berlin_data!$A$1:$A$272,0)),"")</f>
        <v>8.8440000000000012</v>
      </c>
      <c r="D214">
        <f t="shared" si="6"/>
        <v>-0.19000000000000128</v>
      </c>
      <c r="E214">
        <f t="shared" si="7"/>
        <v>-0.39849999999999974</v>
      </c>
    </row>
    <row r="215" spans="1:5" x14ac:dyDescent="0.2">
      <c r="A215" s="1">
        <v>1965</v>
      </c>
      <c r="B215">
        <f>IFERROR(INDEX(global_data!$C$1:$C$267,MATCH(A215,global_data!$A$1:$A$267,0)),"")</f>
        <v>8.6440000000000001</v>
      </c>
      <c r="C215">
        <f>IFERROR(INDEX(berlin_data!$E$1:$E$272,MATCH(A215,berlin_data!$A$1:$A$272,0)),"")</f>
        <v>8.8410000000000011</v>
      </c>
      <c r="D215">
        <f t="shared" si="6"/>
        <v>-0.19700000000000095</v>
      </c>
      <c r="E215">
        <f t="shared" si="7"/>
        <v>-0.35830000000000001</v>
      </c>
    </row>
    <row r="216" spans="1:5" x14ac:dyDescent="0.2">
      <c r="A216" s="1">
        <v>1966</v>
      </c>
      <c r="B216">
        <f>IFERROR(INDEX(global_data!$C$1:$C$267,MATCH(A216,global_data!$A$1:$A$267,0)),"")</f>
        <v>8.6759999999999984</v>
      </c>
      <c r="C216">
        <f>IFERROR(INDEX(berlin_data!$E$1:$E$272,MATCH(A216,berlin_data!$A$1:$A$272,0)),"")</f>
        <v>9.0180000000000007</v>
      </c>
      <c r="D216">
        <f t="shared" si="6"/>
        <v>-0.3420000000000023</v>
      </c>
      <c r="E216">
        <f t="shared" si="7"/>
        <v>-0.34410000000000024</v>
      </c>
    </row>
    <row r="217" spans="1:5" x14ac:dyDescent="0.2">
      <c r="A217" s="1">
        <v>1967</v>
      </c>
      <c r="B217">
        <f>IFERROR(INDEX(global_data!$C$1:$C$267,MATCH(A217,global_data!$A$1:$A$267,0)),"")</f>
        <v>8.6729999999999983</v>
      </c>
      <c r="C217">
        <f>IFERROR(INDEX(berlin_data!$E$1:$E$272,MATCH(A217,berlin_data!$A$1:$A$272,0)),"")</f>
        <v>9.08</v>
      </c>
      <c r="D217">
        <f t="shared" si="6"/>
        <v>-0.4070000000000018</v>
      </c>
      <c r="E217">
        <f t="shared" si="7"/>
        <v>-0.32900000000000046</v>
      </c>
    </row>
    <row r="218" spans="1:5" x14ac:dyDescent="0.2">
      <c r="A218" s="1">
        <v>1968</v>
      </c>
      <c r="B218">
        <f>IFERROR(INDEX(global_data!$C$1:$C$267,MATCH(A218,global_data!$A$1:$A$267,0)),"")</f>
        <v>8.6479999999999997</v>
      </c>
      <c r="C218">
        <f>IFERROR(INDEX(berlin_data!$E$1:$E$272,MATCH(A218,berlin_data!$A$1:$A$272,0)),"")</f>
        <v>9.1029999999999998</v>
      </c>
      <c r="D218">
        <f t="shared" si="6"/>
        <v>-0.45500000000000007</v>
      </c>
      <c r="E218">
        <f t="shared" si="7"/>
        <v>-0.32800000000000046</v>
      </c>
    </row>
    <row r="219" spans="1:5" x14ac:dyDescent="0.2">
      <c r="A219" s="1">
        <v>1969</v>
      </c>
      <c r="B219">
        <f>IFERROR(INDEX(global_data!$C$1:$C$267,MATCH(A219,global_data!$A$1:$A$267,0)),"")</f>
        <v>8.6349999999999998</v>
      </c>
      <c r="C219">
        <f>IFERROR(INDEX(berlin_data!$E$1:$E$272,MATCH(A219,berlin_data!$A$1:$A$272,0)),"")</f>
        <v>8.958000000000002</v>
      </c>
      <c r="D219">
        <f t="shared" si="6"/>
        <v>-0.32300000000000217</v>
      </c>
      <c r="E219">
        <f t="shared" si="7"/>
        <v>-0.3168000000000008</v>
      </c>
    </row>
    <row r="220" spans="1:5" x14ac:dyDescent="0.2">
      <c r="A220" s="1">
        <v>1970</v>
      </c>
      <c r="B220">
        <f>IFERROR(INDEX(global_data!$C$1:$C$267,MATCH(A220,global_data!$A$1:$A$267,0)),"")</f>
        <v>8.6470000000000002</v>
      </c>
      <c r="C220">
        <f>IFERROR(INDEX(berlin_data!$E$1:$E$272,MATCH(A220,berlin_data!$A$1:$A$272,0)),"")</f>
        <v>8.8790000000000013</v>
      </c>
      <c r="D220">
        <f t="shared" si="6"/>
        <v>-0.23200000000000109</v>
      </c>
      <c r="E220">
        <f t="shared" si="7"/>
        <v>-0.30010000000000081</v>
      </c>
    </row>
    <row r="221" spans="1:5" x14ac:dyDescent="0.2">
      <c r="A221" s="1">
        <v>1971</v>
      </c>
      <c r="B221">
        <f>IFERROR(INDEX(global_data!$C$1:$C$267,MATCH(A221,global_data!$A$1:$A$267,0)),"")</f>
        <v>8.6269999999999989</v>
      </c>
      <c r="C221">
        <f>IFERROR(INDEX(berlin_data!$E$1:$E$272,MATCH(A221,berlin_data!$A$1:$A$272,0)),"")</f>
        <v>8.8520000000000003</v>
      </c>
      <c r="D221">
        <f t="shared" si="6"/>
        <v>-0.22500000000000142</v>
      </c>
      <c r="E221">
        <f t="shared" si="7"/>
        <v>-0.28350000000000097</v>
      </c>
    </row>
    <row r="222" spans="1:5" x14ac:dyDescent="0.2">
      <c r="A222" s="1">
        <v>1972</v>
      </c>
      <c r="B222">
        <f>IFERROR(INDEX(global_data!$C$1:$C$267,MATCH(A222,global_data!$A$1:$A$267,0)),"")</f>
        <v>8.6019999999999985</v>
      </c>
      <c r="C222">
        <f>IFERROR(INDEX(berlin_data!$E$1:$E$272,MATCH(A222,berlin_data!$A$1:$A$272,0)),"")</f>
        <v>8.9269999999999978</v>
      </c>
      <c r="D222">
        <f t="shared" si="6"/>
        <v>-0.32499999999999929</v>
      </c>
      <c r="E222">
        <f t="shared" si="7"/>
        <v>-0.28280000000000083</v>
      </c>
    </row>
    <row r="223" spans="1:5" x14ac:dyDescent="0.2">
      <c r="A223" s="1">
        <v>1973</v>
      </c>
      <c r="B223">
        <f>IFERROR(INDEX(global_data!$C$1:$C$267,MATCH(A223,global_data!$A$1:$A$267,0)),"")</f>
        <v>8.6109999999999989</v>
      </c>
      <c r="C223">
        <f>IFERROR(INDEX(berlin_data!$E$1:$E$272,MATCH(A223,berlin_data!$A$1:$A$272,0)),"")</f>
        <v>9.0389999999999997</v>
      </c>
      <c r="D223">
        <f t="shared" si="6"/>
        <v>-0.42800000000000082</v>
      </c>
      <c r="E223">
        <f t="shared" si="7"/>
        <v>-0.31240000000000112</v>
      </c>
    </row>
    <row r="224" spans="1:5" x14ac:dyDescent="0.2">
      <c r="A224" s="1">
        <v>1974</v>
      </c>
      <c r="B224">
        <f>IFERROR(INDEX(global_data!$C$1:$C$267,MATCH(A224,global_data!$A$1:$A$267,0)),"")</f>
        <v>8.6170000000000009</v>
      </c>
      <c r="C224">
        <f>IFERROR(INDEX(berlin_data!$E$1:$E$272,MATCH(A224,berlin_data!$A$1:$A$272,0)),"")</f>
        <v>9.1440000000000001</v>
      </c>
      <c r="D224">
        <f t="shared" si="6"/>
        <v>-0.52699999999999925</v>
      </c>
      <c r="E224">
        <f t="shared" si="7"/>
        <v>-0.34610000000000091</v>
      </c>
    </row>
    <row r="225" spans="1:5" x14ac:dyDescent="0.2">
      <c r="A225" s="1">
        <v>1975</v>
      </c>
      <c r="B225">
        <f>IFERROR(INDEX(global_data!$C$1:$C$267,MATCH(A225,global_data!$A$1:$A$267,0)),"")</f>
        <v>8.6379999999999981</v>
      </c>
      <c r="C225">
        <f>IFERROR(INDEX(berlin_data!$E$1:$E$272,MATCH(A225,berlin_data!$A$1:$A$272,0)),"")</f>
        <v>9.3189999999999991</v>
      </c>
      <c r="D225">
        <f t="shared" si="6"/>
        <v>-0.68100000000000094</v>
      </c>
      <c r="E225">
        <f t="shared" si="7"/>
        <v>-0.39450000000000091</v>
      </c>
    </row>
    <row r="226" spans="1:5" x14ac:dyDescent="0.2">
      <c r="A226" s="1">
        <v>1976</v>
      </c>
      <c r="B226">
        <f>IFERROR(INDEX(global_data!$C$1:$C$267,MATCH(A226,global_data!$A$1:$A$267,0)),"")</f>
        <v>8.6129999999999978</v>
      </c>
      <c r="C226">
        <f>IFERROR(INDEX(berlin_data!$E$1:$E$272,MATCH(A226,berlin_data!$A$1:$A$272,0)),"")</f>
        <v>9.3000000000000007</v>
      </c>
      <c r="D226">
        <f t="shared" si="6"/>
        <v>-0.68700000000000294</v>
      </c>
      <c r="E226">
        <f t="shared" si="7"/>
        <v>-0.42900000000000099</v>
      </c>
    </row>
    <row r="227" spans="1:5" x14ac:dyDescent="0.2">
      <c r="A227" s="1">
        <v>1977</v>
      </c>
      <c r="B227">
        <f>IFERROR(INDEX(global_data!$C$1:$C$267,MATCH(A227,global_data!$A$1:$A$267,0)),"")</f>
        <v>8.6279999999999966</v>
      </c>
      <c r="C227">
        <f>IFERROR(INDEX(berlin_data!$E$1:$E$272,MATCH(A227,berlin_data!$A$1:$A$272,0)),"")</f>
        <v>9.2460000000000004</v>
      </c>
      <c r="D227">
        <f t="shared" si="6"/>
        <v>-0.61800000000000388</v>
      </c>
      <c r="E227">
        <f t="shared" si="7"/>
        <v>-0.45010000000000117</v>
      </c>
    </row>
    <row r="228" spans="1:5" x14ac:dyDescent="0.2">
      <c r="A228" s="1">
        <v>1978</v>
      </c>
      <c r="B228">
        <f>IFERROR(INDEX(global_data!$C$1:$C$267,MATCH(A228,global_data!$A$1:$A$267,0)),"")</f>
        <v>8.6449999999999996</v>
      </c>
      <c r="C228">
        <f>IFERROR(INDEX(berlin_data!$E$1:$E$272,MATCH(A228,berlin_data!$A$1:$A$272,0)),"")</f>
        <v>9.2040000000000006</v>
      </c>
      <c r="D228">
        <f t="shared" si="6"/>
        <v>-0.55900000000000105</v>
      </c>
      <c r="E228">
        <f t="shared" si="7"/>
        <v>-0.4605000000000013</v>
      </c>
    </row>
    <row r="229" spans="1:5" x14ac:dyDescent="0.2">
      <c r="A229" s="1">
        <v>1979</v>
      </c>
      <c r="B229">
        <f>IFERROR(INDEX(global_data!$C$1:$C$267,MATCH(A229,global_data!$A$1:$A$267,0)),"")</f>
        <v>8.6579999999999995</v>
      </c>
      <c r="C229">
        <f>IFERROR(INDEX(berlin_data!$E$1:$E$272,MATCH(A229,berlin_data!$A$1:$A$272,0)),"")</f>
        <v>9.2140000000000004</v>
      </c>
      <c r="D229">
        <f t="shared" si="6"/>
        <v>-0.55600000000000094</v>
      </c>
      <c r="E229">
        <f t="shared" si="7"/>
        <v>-0.48380000000000117</v>
      </c>
    </row>
    <row r="230" spans="1:5" x14ac:dyDescent="0.2">
      <c r="A230" s="1">
        <v>1980</v>
      </c>
      <c r="B230">
        <f>IFERROR(INDEX(global_data!$C$1:$C$267,MATCH(A230,global_data!$A$1:$A$267,0)),"")</f>
        <v>8.6860000000000017</v>
      </c>
      <c r="C230">
        <f>IFERROR(INDEX(berlin_data!$E$1:$E$272,MATCH(A230,berlin_data!$A$1:$A$272,0)),"")</f>
        <v>9.1969999999999992</v>
      </c>
      <c r="D230">
        <f t="shared" si="6"/>
        <v>-0.51099999999999746</v>
      </c>
      <c r="E230">
        <f t="shared" si="7"/>
        <v>-0.51170000000000082</v>
      </c>
    </row>
    <row r="231" spans="1:5" x14ac:dyDescent="0.2">
      <c r="A231" s="1">
        <v>1981</v>
      </c>
      <c r="B231">
        <f>IFERROR(INDEX(global_data!$C$1:$C$267,MATCH(A231,global_data!$A$1:$A$267,0)),"")</f>
        <v>8.7430000000000003</v>
      </c>
      <c r="C231">
        <f>IFERROR(INDEX(berlin_data!$E$1:$E$272,MATCH(A231,berlin_data!$A$1:$A$272,0)),"")</f>
        <v>9.1610000000000014</v>
      </c>
      <c r="D231">
        <f t="shared" si="6"/>
        <v>-0.41800000000000104</v>
      </c>
      <c r="E231">
        <f t="shared" si="7"/>
        <v>-0.5310000000000008</v>
      </c>
    </row>
    <row r="232" spans="1:5" x14ac:dyDescent="0.2">
      <c r="A232" s="1">
        <v>1982</v>
      </c>
      <c r="B232">
        <f>IFERROR(INDEX(global_data!$C$1:$C$267,MATCH(A232,global_data!$A$1:$A$267,0)),"")</f>
        <v>8.7570000000000014</v>
      </c>
      <c r="C232">
        <f>IFERROR(INDEX(berlin_data!$E$1:$E$272,MATCH(A232,berlin_data!$A$1:$A$272,0)),"")</f>
        <v>9.2809999999999988</v>
      </c>
      <c r="D232">
        <f t="shared" si="6"/>
        <v>-0.52399999999999736</v>
      </c>
      <c r="E232">
        <f t="shared" si="7"/>
        <v>-0.55090000000000061</v>
      </c>
    </row>
    <row r="233" spans="1:5" x14ac:dyDescent="0.2">
      <c r="A233" s="1">
        <v>1983</v>
      </c>
      <c r="B233">
        <f>IFERROR(INDEX(global_data!$C$1:$C$267,MATCH(A233,global_data!$A$1:$A$267,0)),"")</f>
        <v>8.7650000000000006</v>
      </c>
      <c r="C233">
        <f>IFERROR(INDEX(berlin_data!$E$1:$E$272,MATCH(A233,berlin_data!$A$1:$A$272,0)),"")</f>
        <v>9.3780000000000001</v>
      </c>
      <c r="D233">
        <f t="shared" si="6"/>
        <v>-0.61299999999999955</v>
      </c>
      <c r="E233">
        <f t="shared" si="7"/>
        <v>-0.56940000000000046</v>
      </c>
    </row>
    <row r="234" spans="1:5" x14ac:dyDescent="0.2">
      <c r="A234" s="1">
        <v>1984</v>
      </c>
      <c r="B234">
        <f>IFERROR(INDEX(global_data!$C$1:$C$267,MATCH(A234,global_data!$A$1:$A$267,0)),"")</f>
        <v>8.7870000000000008</v>
      </c>
      <c r="C234">
        <f>IFERROR(INDEX(berlin_data!$E$1:$E$272,MATCH(A234,berlin_data!$A$1:$A$272,0)),"")</f>
        <v>9.2829999999999977</v>
      </c>
      <c r="D234">
        <f t="shared" si="6"/>
        <v>-0.49599999999999689</v>
      </c>
      <c r="E234">
        <f t="shared" si="7"/>
        <v>-0.56630000000000025</v>
      </c>
    </row>
    <row r="235" spans="1:5" x14ac:dyDescent="0.2">
      <c r="A235" s="1">
        <v>1985</v>
      </c>
      <c r="B235">
        <f>IFERROR(INDEX(global_data!$C$1:$C$267,MATCH(A235,global_data!$A$1:$A$267,0)),"")</f>
        <v>8.7789999999999999</v>
      </c>
      <c r="C235">
        <f>IFERROR(INDEX(berlin_data!$E$1:$E$272,MATCH(A235,berlin_data!$A$1:$A$272,0)),"")</f>
        <v>9.1210000000000004</v>
      </c>
      <c r="D235">
        <f t="shared" si="6"/>
        <v>-0.34200000000000053</v>
      </c>
      <c r="E235">
        <f t="shared" si="7"/>
        <v>-0.53240000000000021</v>
      </c>
    </row>
    <row r="236" spans="1:5" x14ac:dyDescent="0.2">
      <c r="A236" s="1">
        <v>1986</v>
      </c>
      <c r="B236">
        <f>IFERROR(INDEX(global_data!$C$1:$C$267,MATCH(A236,global_data!$A$1:$A$267,0)),"")</f>
        <v>8.827</v>
      </c>
      <c r="C236">
        <f>IFERROR(INDEX(berlin_data!$E$1:$E$272,MATCH(A236,berlin_data!$A$1:$A$272,0)),"")</f>
        <v>9.0839999999999996</v>
      </c>
      <c r="D236">
        <f t="shared" si="6"/>
        <v>-0.25699999999999967</v>
      </c>
      <c r="E236">
        <f t="shared" si="7"/>
        <v>-0.48939999999999984</v>
      </c>
    </row>
    <row r="237" spans="1:5" x14ac:dyDescent="0.2">
      <c r="A237" s="1">
        <v>1987</v>
      </c>
      <c r="B237">
        <f>IFERROR(INDEX(global_data!$C$1:$C$267,MATCH(A237,global_data!$A$1:$A$267,0)),"")</f>
        <v>8.8409999999999993</v>
      </c>
      <c r="C237">
        <f>IFERROR(INDEX(berlin_data!$E$1:$E$272,MATCH(A237,berlin_data!$A$1:$A$272,0)),"")</f>
        <v>8.9390000000000018</v>
      </c>
      <c r="D237">
        <f t="shared" si="6"/>
        <v>-9.800000000000253E-2</v>
      </c>
      <c r="E237">
        <f t="shared" si="7"/>
        <v>-0.43739999999999968</v>
      </c>
    </row>
    <row r="238" spans="1:5" x14ac:dyDescent="0.2">
      <c r="A238" s="1">
        <v>1988</v>
      </c>
      <c r="B238">
        <f>IFERROR(INDEX(global_data!$C$1:$C$267,MATCH(A238,global_data!$A$1:$A$267,0)),"")</f>
        <v>8.8919999999999995</v>
      </c>
      <c r="C238">
        <f>IFERROR(INDEX(berlin_data!$E$1:$E$272,MATCH(A238,berlin_data!$A$1:$A$272,0)),"")</f>
        <v>9.0549999999999997</v>
      </c>
      <c r="D238">
        <f t="shared" si="6"/>
        <v>-0.16300000000000026</v>
      </c>
      <c r="E238">
        <f t="shared" si="7"/>
        <v>-0.3977999999999996</v>
      </c>
    </row>
    <row r="239" spans="1:5" x14ac:dyDescent="0.2">
      <c r="A239" s="1">
        <v>1989</v>
      </c>
      <c r="B239">
        <f>IFERROR(INDEX(global_data!$C$1:$C$267,MATCH(A239,global_data!$A$1:$A$267,0)),"")</f>
        <v>8.9109999999999996</v>
      </c>
      <c r="C239">
        <f>IFERROR(INDEX(berlin_data!$E$1:$E$272,MATCH(A239,berlin_data!$A$1:$A$272,0)),"")</f>
        <v>9.2739999999999991</v>
      </c>
      <c r="D239">
        <f t="shared" si="6"/>
        <v>-0.36299999999999955</v>
      </c>
      <c r="E239">
        <f t="shared" si="7"/>
        <v>-0.3784999999999995</v>
      </c>
    </row>
    <row r="240" spans="1:5" x14ac:dyDescent="0.2">
      <c r="A240" s="1">
        <v>1990</v>
      </c>
      <c r="B240">
        <f>IFERROR(INDEX(global_data!$C$1:$C$267,MATCH(A240,global_data!$A$1:$A$267,0)),"")</f>
        <v>8.9359999999999999</v>
      </c>
      <c r="C240">
        <f>IFERROR(INDEX(berlin_data!$E$1:$E$272,MATCH(A240,berlin_data!$A$1:$A$272,0)),"")</f>
        <v>9.5190000000000001</v>
      </c>
      <c r="D240">
        <f t="shared" si="6"/>
        <v>-0.58300000000000018</v>
      </c>
      <c r="E240">
        <f t="shared" si="7"/>
        <v>-0.38569999999999977</v>
      </c>
    </row>
    <row r="241" spans="1:5" x14ac:dyDescent="0.2">
      <c r="A241" s="1">
        <v>1991</v>
      </c>
      <c r="B241">
        <f>IFERROR(INDEX(global_data!$C$1:$C$267,MATCH(A241,global_data!$A$1:$A$267,0)),"")</f>
        <v>8.9370000000000012</v>
      </c>
      <c r="C241">
        <f>IFERROR(INDEX(berlin_data!$E$1:$E$272,MATCH(A241,berlin_data!$A$1:$A$272,0)),"")</f>
        <v>9.536999999999999</v>
      </c>
      <c r="D241">
        <f t="shared" si="6"/>
        <v>-0.59999999999999787</v>
      </c>
      <c r="E241">
        <f t="shared" si="7"/>
        <v>-0.40389999999999943</v>
      </c>
    </row>
    <row r="242" spans="1:5" x14ac:dyDescent="0.2">
      <c r="A242" s="1">
        <v>1992</v>
      </c>
      <c r="B242">
        <f>IFERROR(INDEX(global_data!$C$1:$C$267,MATCH(A242,global_data!$A$1:$A$267,0)),"")</f>
        <v>8.9570000000000025</v>
      </c>
      <c r="C242">
        <f>IFERROR(INDEX(berlin_data!$E$1:$E$272,MATCH(A242,berlin_data!$A$1:$A$272,0)),"")</f>
        <v>9.5670000000000002</v>
      </c>
      <c r="D242">
        <f t="shared" si="6"/>
        <v>-0.60999999999999766</v>
      </c>
      <c r="E242">
        <f t="shared" si="7"/>
        <v>-0.41249999999999948</v>
      </c>
    </row>
    <row r="243" spans="1:5" x14ac:dyDescent="0.2">
      <c r="A243" s="1">
        <v>1993</v>
      </c>
      <c r="B243">
        <f>IFERROR(INDEX(global_data!$C$1:$C$267,MATCH(A243,global_data!$A$1:$A$267,0)),"")</f>
        <v>8.9410000000000025</v>
      </c>
      <c r="C243">
        <f>IFERROR(INDEX(berlin_data!$E$1:$E$272,MATCH(A243,berlin_data!$A$1:$A$272,0)),"")</f>
        <v>9.48</v>
      </c>
      <c r="D243">
        <f t="shared" si="6"/>
        <v>-0.53899999999999793</v>
      </c>
      <c r="E243">
        <f t="shared" si="7"/>
        <v>-0.40509999999999929</v>
      </c>
    </row>
    <row r="244" spans="1:5" x14ac:dyDescent="0.2">
      <c r="A244" s="1">
        <v>1994</v>
      </c>
      <c r="B244">
        <f>IFERROR(INDEX(global_data!$C$1:$C$267,MATCH(A244,global_data!$A$1:$A$267,0)),"")</f>
        <v>8.9760000000000026</v>
      </c>
      <c r="C244">
        <f>IFERROR(INDEX(berlin_data!$E$1:$E$272,MATCH(A244,berlin_data!$A$1:$A$272,0)),"")</f>
        <v>9.6289999999999996</v>
      </c>
      <c r="D244">
        <f t="shared" si="6"/>
        <v>-0.65299999999999692</v>
      </c>
      <c r="E244">
        <f t="shared" si="7"/>
        <v>-0.42079999999999929</v>
      </c>
    </row>
    <row r="245" spans="1:5" x14ac:dyDescent="0.2">
      <c r="A245" s="1">
        <v>1995</v>
      </c>
      <c r="B245">
        <f>IFERROR(INDEX(global_data!$C$1:$C$267,MATCH(A245,global_data!$A$1:$A$267,0)),"")</f>
        <v>9.0449999999999982</v>
      </c>
      <c r="C245">
        <f>IFERROR(INDEX(berlin_data!$E$1:$E$272,MATCH(A245,berlin_data!$A$1:$A$272,0)),"")</f>
        <v>9.7580000000000009</v>
      </c>
      <c r="D245">
        <f t="shared" si="6"/>
        <v>-0.71300000000000274</v>
      </c>
      <c r="E245">
        <f t="shared" si="7"/>
        <v>-0.45789999999999953</v>
      </c>
    </row>
    <row r="246" spans="1:5" x14ac:dyDescent="0.2">
      <c r="A246" s="1">
        <v>1996</v>
      </c>
      <c r="B246">
        <f>IFERROR(INDEX(global_data!$C$1:$C$267,MATCH(A246,global_data!$A$1:$A$267,0)),"")</f>
        <v>9.0659999999999989</v>
      </c>
      <c r="C246">
        <f>IFERROR(INDEX(berlin_data!$E$1:$E$272,MATCH(A246,berlin_data!$A$1:$A$272,0)),"")</f>
        <v>9.668000000000001</v>
      </c>
      <c r="D246">
        <f t="shared" si="6"/>
        <v>-0.60200000000000209</v>
      </c>
      <c r="E246">
        <f t="shared" si="7"/>
        <v>-0.49239999999999978</v>
      </c>
    </row>
    <row r="247" spans="1:5" x14ac:dyDescent="0.2">
      <c r="A247" s="1">
        <v>1997</v>
      </c>
      <c r="B247">
        <f>IFERROR(INDEX(global_data!$C$1:$C$267,MATCH(A247,global_data!$A$1:$A$267,0)),"")</f>
        <v>9.0869999999999997</v>
      </c>
      <c r="C247">
        <f>IFERROR(INDEX(berlin_data!$E$1:$E$272,MATCH(A247,berlin_data!$A$1:$A$272,0)),"")</f>
        <v>9.8320000000000007</v>
      </c>
      <c r="D247">
        <f t="shared" si="6"/>
        <v>-0.74500000000000099</v>
      </c>
      <c r="E247">
        <f t="shared" si="7"/>
        <v>-0.5570999999999996</v>
      </c>
    </row>
    <row r="248" spans="1:5" x14ac:dyDescent="0.2">
      <c r="A248" s="1">
        <v>1998</v>
      </c>
      <c r="B248">
        <f>IFERROR(INDEX(global_data!$C$1:$C$267,MATCH(A248,global_data!$A$1:$A$267,0)),"")</f>
        <v>9.1189999999999998</v>
      </c>
      <c r="C248">
        <f>IFERROR(INDEX(berlin_data!$E$1:$E$272,MATCH(A248,berlin_data!$A$1:$A$272,0)),"")</f>
        <v>9.8349999999999991</v>
      </c>
      <c r="D248">
        <f t="shared" si="6"/>
        <v>-0.7159999999999993</v>
      </c>
      <c r="E248">
        <f t="shared" si="7"/>
        <v>-0.6123999999999995</v>
      </c>
    </row>
    <row r="249" spans="1:5" x14ac:dyDescent="0.2">
      <c r="A249" s="1">
        <v>1999</v>
      </c>
      <c r="B249">
        <f>IFERROR(INDEX(global_data!$C$1:$C$267,MATCH(A249,global_data!$A$1:$A$267,0)),"")</f>
        <v>9.1560000000000006</v>
      </c>
      <c r="C249">
        <f>IFERROR(INDEX(berlin_data!$E$1:$E$272,MATCH(A249,berlin_data!$A$1:$A$272,0)),"")</f>
        <v>9.8210000000000015</v>
      </c>
      <c r="D249">
        <f t="shared" si="6"/>
        <v>-0.66500000000000092</v>
      </c>
      <c r="E249">
        <f t="shared" si="7"/>
        <v>-0.64259999999999962</v>
      </c>
    </row>
    <row r="250" spans="1:5" x14ac:dyDescent="0.2">
      <c r="A250" s="1">
        <v>2000</v>
      </c>
      <c r="B250">
        <f>IFERROR(INDEX(global_data!$C$1:$C$267,MATCH(A250,global_data!$A$1:$A$267,0)),"")</f>
        <v>9.1529999999999987</v>
      </c>
      <c r="C250">
        <f>IFERROR(INDEX(berlin_data!$E$1:$E$272,MATCH(A250,berlin_data!$A$1:$A$272,0)),"")</f>
        <v>9.8460000000000001</v>
      </c>
      <c r="D250">
        <f t="shared" si="6"/>
        <v>-0.69300000000000139</v>
      </c>
      <c r="E250">
        <f t="shared" si="7"/>
        <v>-0.65359999999999974</v>
      </c>
    </row>
    <row r="251" spans="1:5" x14ac:dyDescent="0.2">
      <c r="A251" s="1">
        <v>2001</v>
      </c>
      <c r="B251">
        <f>IFERROR(INDEX(global_data!$C$1:$C$267,MATCH(A251,global_data!$A$1:$A$267,0)),"")</f>
        <v>9.1760000000000002</v>
      </c>
      <c r="C251">
        <f>IFERROR(INDEX(berlin_data!$E$1:$E$272,MATCH(A251,berlin_data!$A$1:$A$272,0)),"")</f>
        <v>9.8789999999999996</v>
      </c>
      <c r="D251">
        <f t="shared" si="6"/>
        <v>-0.7029999999999994</v>
      </c>
      <c r="E251">
        <f t="shared" si="7"/>
        <v>-0.66389999999999993</v>
      </c>
    </row>
    <row r="252" spans="1:5" x14ac:dyDescent="0.2">
      <c r="A252" s="1">
        <v>2002</v>
      </c>
      <c r="B252">
        <f>IFERROR(INDEX(global_data!$C$1:$C$267,MATCH(A252,global_data!$A$1:$A$267,0)),"")</f>
        <v>9.2490000000000006</v>
      </c>
      <c r="C252">
        <f>IFERROR(INDEX(berlin_data!$E$1:$E$272,MATCH(A252,berlin_data!$A$1:$A$272,0)),"")</f>
        <v>9.8670000000000009</v>
      </c>
      <c r="D252">
        <f t="shared" si="6"/>
        <v>-0.61800000000000033</v>
      </c>
      <c r="E252">
        <f t="shared" si="7"/>
        <v>-0.66470000000000018</v>
      </c>
    </row>
    <row r="253" spans="1:5" x14ac:dyDescent="0.2">
      <c r="A253" s="1">
        <v>2003</v>
      </c>
      <c r="B253">
        <f>IFERROR(INDEX(global_data!$C$1:$C$267,MATCH(A253,global_data!$A$1:$A$267,0)),"")</f>
        <v>9.3149999999999977</v>
      </c>
      <c r="C253">
        <f>IFERROR(INDEX(berlin_data!$E$1:$E$272,MATCH(A253,berlin_data!$A$1:$A$272,0)),"")</f>
        <v>9.9400000000000013</v>
      </c>
      <c r="D253">
        <f t="shared" si="6"/>
        <v>-0.62500000000000355</v>
      </c>
      <c r="E253">
        <f t="shared" si="7"/>
        <v>-0.67330000000000079</v>
      </c>
    </row>
    <row r="254" spans="1:5" x14ac:dyDescent="0.2">
      <c r="A254" s="1">
        <v>2004</v>
      </c>
      <c r="B254">
        <f>IFERROR(INDEX(global_data!$C$1:$C$267,MATCH(A254,global_data!$A$1:$A$267,0)),"")</f>
        <v>9.3429999999999982</v>
      </c>
      <c r="C254">
        <f>IFERROR(INDEX(berlin_data!$E$1:$E$272,MATCH(A254,berlin_data!$A$1:$A$272,0)),"")</f>
        <v>9.8789999999999996</v>
      </c>
      <c r="D254">
        <f t="shared" si="6"/>
        <v>-0.53600000000000136</v>
      </c>
      <c r="E254">
        <f t="shared" si="7"/>
        <v>-0.66160000000000119</v>
      </c>
    </row>
    <row r="255" spans="1:5" x14ac:dyDescent="0.2">
      <c r="A255" s="1">
        <v>2005</v>
      </c>
      <c r="B255">
        <f>IFERROR(INDEX(global_data!$C$1:$C$267,MATCH(A255,global_data!$A$1:$A$267,0)),"")</f>
        <v>9.3779999999999983</v>
      </c>
      <c r="C255">
        <f>IFERROR(INDEX(berlin_data!$E$1:$E$272,MATCH(A255,berlin_data!$A$1:$A$272,0)),"")</f>
        <v>9.895999999999999</v>
      </c>
      <c r="D255">
        <f t="shared" si="6"/>
        <v>-0.51800000000000068</v>
      </c>
      <c r="E255">
        <f t="shared" si="7"/>
        <v>-0.642100000000001</v>
      </c>
    </row>
    <row r="256" spans="1:5" x14ac:dyDescent="0.2">
      <c r="A256" s="1">
        <v>2006</v>
      </c>
      <c r="B256">
        <f>IFERROR(INDEX(global_data!$C$1:$C$267,MATCH(A256,global_data!$A$1:$A$267,0)),"")</f>
        <v>9.4269999999999996</v>
      </c>
      <c r="C256">
        <f>IFERROR(INDEX(berlin_data!$E$1:$E$272,MATCH(A256,berlin_data!$A$1:$A$272,0)),"")</f>
        <v>10.163</v>
      </c>
      <c r="D256">
        <f t="shared" si="6"/>
        <v>-0.73600000000000065</v>
      </c>
      <c r="E256">
        <f t="shared" si="7"/>
        <v>-0.65550000000000086</v>
      </c>
    </row>
    <row r="257" spans="1:5" x14ac:dyDescent="0.2">
      <c r="A257" s="1">
        <v>2007</v>
      </c>
      <c r="B257">
        <f>IFERROR(INDEX(global_data!$C$1:$C$267,MATCH(A257,global_data!$A$1:$A$267,0)),"")</f>
        <v>9.48</v>
      </c>
      <c r="C257">
        <f>IFERROR(INDEX(berlin_data!$E$1:$E$272,MATCH(A257,berlin_data!$A$1:$A$272,0)),"")</f>
        <v>10.278</v>
      </c>
      <c r="D257">
        <f t="shared" si="6"/>
        <v>-0.79800000000000004</v>
      </c>
      <c r="E257">
        <f t="shared" si="7"/>
        <v>-0.66080000000000072</v>
      </c>
    </row>
    <row r="258" spans="1:5" x14ac:dyDescent="0.2">
      <c r="A258" s="1">
        <v>2008</v>
      </c>
      <c r="B258">
        <f>IFERROR(INDEX(global_data!$C$1:$C$267,MATCH(A258,global_data!$A$1:$A$267,0)),"")</f>
        <v>9.4710000000000001</v>
      </c>
      <c r="C258">
        <f>IFERROR(INDEX(berlin_data!$E$1:$E$272,MATCH(A258,berlin_data!$A$1:$A$272,0)),"")</f>
        <v>10.338999999999999</v>
      </c>
      <c r="D258">
        <f t="shared" ref="D258:D262" si="8">B258-C258</f>
        <v>-0.86799999999999855</v>
      </c>
      <c r="E258">
        <f t="shared" si="7"/>
        <v>-0.67600000000000071</v>
      </c>
    </row>
    <row r="259" spans="1:5" x14ac:dyDescent="0.2">
      <c r="A259" s="1">
        <v>2009</v>
      </c>
      <c r="B259">
        <f>IFERROR(INDEX(global_data!$C$1:$C$267,MATCH(A259,global_data!$A$1:$A$267,0)),"")</f>
        <v>9.4930000000000021</v>
      </c>
      <c r="C259">
        <f>IFERROR(INDEX(berlin_data!$E$1:$E$272,MATCH(A259,berlin_data!$A$1:$A$272,0)),"")</f>
        <v>10.286999999999999</v>
      </c>
      <c r="D259">
        <f t="shared" si="8"/>
        <v>-0.79399999999999693</v>
      </c>
      <c r="E259">
        <f t="shared" si="7"/>
        <v>-0.68890000000000029</v>
      </c>
    </row>
    <row r="260" spans="1:5" x14ac:dyDescent="0.2">
      <c r="A260" s="1">
        <v>2010</v>
      </c>
      <c r="B260">
        <f>IFERROR(INDEX(global_data!$C$1:$C$267,MATCH(A260,global_data!$A$1:$A$267,0)),"")</f>
        <v>9.543000000000001</v>
      </c>
      <c r="C260">
        <f>IFERROR(INDEX(berlin_data!$E$1:$E$272,MATCH(A260,berlin_data!$A$1:$A$272,0)),"")</f>
        <v>10.052</v>
      </c>
      <c r="D260">
        <f t="shared" si="8"/>
        <v>-0.50899999999999856</v>
      </c>
      <c r="E260">
        <f t="shared" si="7"/>
        <v>-0.67049999999999998</v>
      </c>
    </row>
    <row r="261" spans="1:5" x14ac:dyDescent="0.2">
      <c r="A261" s="1">
        <v>2011</v>
      </c>
      <c r="B261">
        <f>IFERROR(INDEX(global_data!$C$1:$C$267,MATCH(A261,global_data!$A$1:$A$267,0)),"")</f>
        <v>9.5540000000000003</v>
      </c>
      <c r="C261">
        <f>IFERROR(INDEX(berlin_data!$E$1:$E$272,MATCH(A261,berlin_data!$A$1:$A$272,0)),"")</f>
        <v>10.139000000000001</v>
      </c>
      <c r="D261">
        <f t="shared" si="8"/>
        <v>-0.58500000000000085</v>
      </c>
      <c r="E261">
        <f t="shared" si="7"/>
        <v>-0.65870000000000017</v>
      </c>
    </row>
    <row r="262" spans="1:5" x14ac:dyDescent="0.2">
      <c r="A262" s="1">
        <v>2012</v>
      </c>
      <c r="B262">
        <f>IFERROR(INDEX(global_data!$C$1:$C$267,MATCH(A262,global_data!$A$1:$A$267,0)),"")</f>
        <v>9.548</v>
      </c>
      <c r="C262">
        <f>IFERROR(INDEX(berlin_data!$E$1:$E$272,MATCH(A262,berlin_data!$A$1:$A$272,0)),"")</f>
        <v>10.109</v>
      </c>
      <c r="D262">
        <f t="shared" si="8"/>
        <v>-0.56099999999999994</v>
      </c>
      <c r="E262">
        <f t="shared" si="7"/>
        <v>-0.65300000000000014</v>
      </c>
    </row>
    <row r="263" spans="1:5" x14ac:dyDescent="0.2">
      <c r="A263" s="1">
        <v>2013</v>
      </c>
      <c r="B263">
        <f>IFERROR(INDEX(global_data!$C$1:$C$267,MATCH(A263,global_data!$A$1:$A$267,0)),"")</f>
        <v>9.5560000000000009</v>
      </c>
      <c r="C263">
        <f>IFERROR(INDEX(berlin_data!$E$1:$E$272,MATCH(A263,berlin_data!$A$1:$A$272,0)),"")</f>
        <v>10.114000000000001</v>
      </c>
      <c r="D263">
        <f>B263-C263</f>
        <v>-0.55799999999999983</v>
      </c>
      <c r="E263">
        <f t="shared" si="7"/>
        <v>-0.64629999999999976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global_data</vt:lpstr>
      <vt:lpstr>berlin_data</vt:lpstr>
      <vt:lpstr>joint_table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Maximilian Braeuninger</cp:lastModifiedBy>
  <dcterms:created xsi:type="dcterms:W3CDTF">2018-01-17T10:17:19Z</dcterms:created>
  <dcterms:modified xsi:type="dcterms:W3CDTF">2018-01-21T16:08:28Z</dcterms:modified>
</cp:coreProperties>
</file>