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rcu\OneDrive\Documentos\dev\projetos\orcamentos-mass\backend\src\main\resources\templates\"/>
    </mc:Choice>
  </mc:AlternateContent>
  <xr:revisionPtr revIDLastSave="0" documentId="13_ncr:1_{7E659CF7-B09C-47DF-95F5-D3E3D59559C1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Planilha1" sheetId="4" r:id="rId1"/>
  </sheets>
  <definedNames>
    <definedName name="AB">#REF!</definedName>
    <definedName name="_xlnm.Print_Area" localSheetId="0">Planilha1!$A$1:$F$38</definedName>
    <definedName name="Excel_BuiltIn_Print_Area_1_1">#REF!</definedName>
    <definedName name="Excel_BuiltIn_Print_Area_2">#REF!</definedName>
  </definedName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" i="4" l="1"/>
  <c r="D1" i="4" s="1"/>
  <c r="M106" i="4"/>
  <c r="I33" i="4"/>
  <c r="I31" i="4"/>
  <c r="J31" i="4" s="1"/>
  <c r="J13" i="4"/>
</calcChain>
</file>

<file path=xl/sharedStrings.xml><?xml version="1.0" encoding="utf-8"?>
<sst xmlns="http://schemas.openxmlformats.org/spreadsheetml/2006/main" count="36" uniqueCount="36">
  <si>
    <t>DADOS DA EMPRESA:</t>
  </si>
  <si>
    <t>1 - Razão Social: MASS PROTEÇÃO ASSESSORIA E SERVIÇOS EIRELI</t>
  </si>
  <si>
    <t>2 - Endereço: Avenida Três Corações nº 35</t>
  </si>
  <si>
    <r>
      <rPr>
        <sz val="12"/>
        <color theme="1"/>
        <rFont val="Calibri"/>
        <family val="2"/>
        <charset val="1"/>
      </rPr>
      <t xml:space="preserve">3 - </t>
    </r>
    <r>
      <rPr>
        <sz val="12"/>
        <rFont val="Calibri"/>
        <family val="2"/>
        <charset val="1"/>
      </rPr>
      <t>CNPJ Nº: 19.915.504.0001-60</t>
    </r>
  </si>
  <si>
    <t>1m²</t>
  </si>
  <si>
    <t>1m</t>
  </si>
  <si>
    <t>4 - Telefone: (91) 98184-5636 / 98246-4835   -   E-mail: massprotecao@outlook.com</t>
  </si>
  <si>
    <t>5 - CEP: 67130-850   -   Cidade: Ananindeua   -   Estado: PA</t>
  </si>
  <si>
    <t>6 - Banco: 290 - Pagseguro Internet S/A   -   Agência: 0001   -   Conta Corrente: 19520370-8</t>
  </si>
  <si>
    <t xml:space="preserve">PLANILHA QUANTITATIVA DOS SERVIÇOS - MASS PROTEÇÃO </t>
  </si>
  <si>
    <t>ITEM</t>
  </si>
  <si>
    <t>DESCRIÇÃO</t>
  </si>
  <si>
    <t>UNID.</t>
  </si>
  <si>
    <t>QUANT.</t>
  </si>
  <si>
    <t>PREÇO UNIT.</t>
  </si>
  <si>
    <t>PREÇO TOTAL</t>
  </si>
  <si>
    <t>1.0</t>
  </si>
  <si>
    <t>1.1</t>
  </si>
  <si>
    <t>BDI (10%):</t>
  </si>
  <si>
    <t>Valor da Proposta:</t>
  </si>
  <si>
    <t>OBSERVAÇÕES:</t>
  </si>
  <si>
    <t>Obs. 1: Em caso de alterações ou acréscimos ao longo da execução da obra, será necessário realizar um aditivo ao contrato.</t>
  </si>
  <si>
    <t>Obs.2: Mão de obra e Material fornecida pela CONTRATADA.</t>
  </si>
  <si>
    <t>Obs.3: Nesses valores estão inclusos: custos diretos e indiretos (NF... Todos os Encargos), Além de alimentação e transporte.</t>
  </si>
  <si>
    <t>Obs.4: Já temos toda a Documentação de Segurança do Trabalho em conformidade com Legislação submetido e aprovado pelo Ministério do Trabalho.</t>
  </si>
  <si>
    <r>
      <rPr>
        <b/>
        <u/>
        <sz val="11"/>
        <color theme="1"/>
        <rFont val="Calibri"/>
        <family val="2"/>
        <charset val="1"/>
      </rPr>
      <t>CONDIÇÕES DE PAGAMENTO: 25</t>
    </r>
    <r>
      <rPr>
        <b/>
        <sz val="11"/>
        <color theme="1"/>
        <rFont val="Calibri"/>
        <family val="2"/>
        <charset val="1"/>
      </rPr>
      <t>% no aceite da proposta e o restante em parcelas mensais, conforme negociação a ser realizada entre as partes.</t>
    </r>
  </si>
  <si>
    <t>VALIDADE DE PROPOSTA: 30 DIAS</t>
  </si>
  <si>
    <t>__________________________________________________</t>
  </si>
  <si>
    <t>_____________________________________________</t>
  </si>
  <si>
    <t>Mass &amp; Branches Construções e Serviços</t>
  </si>
  <si>
    <t xml:space="preserve">Cliente: </t>
  </si>
  <si>
    <t>Cnpj: 19.915.504.0001-60</t>
  </si>
  <si>
    <r>
      <t>MASS &amp; BRANCHES CONSTRUÇÕES E SERVIÇOS</t>
    </r>
    <r>
      <rPr>
        <sz val="12"/>
        <color theme="1"/>
        <rFont val="Calibri"/>
        <family val="2"/>
        <charset val="1"/>
      </rPr>
      <t xml:space="preserve">, empresa de engenharia estabelecida nesta cidade na Av. Três Corações nº 35, </t>
    </r>
    <r>
      <rPr>
        <sz val="12"/>
        <rFont val="Calibri"/>
        <family val="2"/>
        <charset val="1"/>
      </rPr>
      <t xml:space="preserve">CNPJ nº 19.915.504.0001-60 </t>
    </r>
    <r>
      <rPr>
        <sz val="12"/>
        <color theme="1"/>
        <rFont val="Calibri"/>
        <family val="2"/>
        <charset val="1"/>
      </rPr>
      <t>, apresenta a sua proposta , conforme solicitado pelo Cliente. Declaramos, que estamos de pleno conhecimento de todos as normas Brasileiras, assim como aceitamos todas as obrigações e responsabilidades para o serviço que será realizado. Em caso de contratação de nossos serviços, comprometemo-nos a cumprir o prazo determinado para realização e entrega da obra, assumindo devidamente a responsabilidade pela qualidade dos serviços prestados.</t>
    </r>
  </si>
  <si>
    <t>QUEM SOMOS:</t>
  </si>
  <si>
    <t>Proposta Nº:</t>
  </si>
  <si>
    <t>Cliente: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</si>
</sst>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164" formatCode="_(&quot;R$ &quot;* #,##0.00_);_(&quot;R$ &quot;* \(#,##0.00\);_(&quot;R$ &quot;* \-??_);_(@_)"/>
    <numFmt numFmtId="165" formatCode="_(* #,##0.00_);_(* \(#,##0.00\);_(* \-??_);_(@_)"/>
    <numFmt numFmtId="166" formatCode="_-&quot;R$ &quot;* #,##0.00_-;&quot;-R$ &quot;* #,##0.00_-;_-&quot;R$ &quot;* \-??_-;_-@_-"/>
    <numFmt numFmtId="167" formatCode="[$-F800]dddd&quot;, &quot;mmmm\ dd&quot;, &quot;yyyy"/>
    <numFmt numFmtId="168" formatCode="0.0"/>
  </numFmts>
  <fonts count="17" x14ac:knownFonts="1">
    <font>
      <sz val="11"/>
      <name val="Arial"/>
      <family val="1"/>
      <charset val="1"/>
    </font>
    <font>
      <sz val="10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theme="1"/>
      <name val="Calibri"/>
      <family val="2"/>
      <charset val="1"/>
    </font>
    <font>
      <sz val="12"/>
      <color rgb="FF000000"/>
      <name val="Century"/>
      <family val="1"/>
      <charset val="1"/>
    </font>
    <font>
      <b/>
      <sz val="11"/>
      <color theme="0"/>
      <name val="Calibri"/>
      <family val="2"/>
      <charset val="1"/>
    </font>
    <font>
      <b/>
      <sz val="11"/>
      <color theme="1"/>
      <name val="Calibri"/>
      <family val="2"/>
      <charset val="1"/>
    </font>
    <font>
      <b/>
      <sz val="12"/>
      <color theme="1"/>
      <name val="Calibri"/>
      <family val="2"/>
      <charset val="1"/>
    </font>
    <font>
      <sz val="12"/>
      <color theme="1"/>
      <name val="Calibri"/>
      <family val="2"/>
      <charset val="1"/>
    </font>
    <font>
      <sz val="12"/>
      <name val="Calibri"/>
      <family val="2"/>
      <charset val="1"/>
    </font>
    <font>
      <b/>
      <u/>
      <sz val="12"/>
      <color theme="1"/>
      <name val="Calibri"/>
      <family val="2"/>
      <charset val="1"/>
    </font>
    <font>
      <b/>
      <sz val="14"/>
      <color theme="0"/>
      <name val="Calibri"/>
      <family val="2"/>
      <charset val="1"/>
    </font>
    <font>
      <b/>
      <sz val="12"/>
      <color theme="0"/>
      <name val="Calibri"/>
      <family val="2"/>
      <charset val="1"/>
    </font>
    <font>
      <b/>
      <u/>
      <sz val="11"/>
      <color theme="1"/>
      <name val="Calibri"/>
      <family val="2"/>
      <charset val="1"/>
    </font>
    <font>
      <sz val="11"/>
      <color rgb="FFFF0000"/>
      <name val="Calibri"/>
      <family val="2"/>
      <charset val="1"/>
    </font>
    <font>
      <u/>
      <sz val="11"/>
      <color theme="1"/>
      <name val="Calibri"/>
      <family val="2"/>
      <charset val="1"/>
    </font>
    <font>
      <sz val="11"/>
      <name val="Arial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rgb="FFF2F2F2"/>
      </patternFill>
    </fill>
    <fill>
      <patternFill patternType="solid">
        <fgColor rgb="FF911205"/>
        <bgColor rgb="FF993300"/>
      </patternFill>
    </fill>
    <fill>
      <patternFill patternType="solid">
        <fgColor rgb="FFFDD3D3"/>
        <bgColor rgb="FFE7E6E6"/>
      </patternFill>
    </fill>
    <fill>
      <patternFill patternType="solid">
        <fgColor rgb="FFC00000"/>
        <bgColor rgb="FF911205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</borders>
  <cellStyleXfs count="9">
    <xf numFmtId="0" fontId="0" fillId="0" borderId="0"/>
    <xf numFmtId="166" fontId="16" fillId="0" borderId="0" applyBorder="0" applyProtection="0"/>
    <xf numFmtId="9" fontId="16" fillId="0" borderId="0" applyBorder="0" applyProtection="0"/>
    <xf numFmtId="164" fontId="16" fillId="0" borderId="0" applyBorder="0" applyProtection="0"/>
    <xf numFmtId="0" fontId="1" fillId="0" borderId="0"/>
    <xf numFmtId="0" fontId="2" fillId="0" borderId="0"/>
    <xf numFmtId="0" fontId="3" fillId="0" borderId="0"/>
    <xf numFmtId="9" fontId="16" fillId="0" borderId="0" applyBorder="0" applyProtection="0"/>
    <xf numFmtId="165" fontId="16" fillId="0" borderId="0" applyBorder="0" applyProtection="0"/>
  </cellStyleXfs>
  <cellXfs count="90">
    <xf numFmtId="0" fontId="0" fillId="0" borderId="0" xfId="0"/>
    <xf numFmtId="0" fontId="0" fillId="0" borderId="0" xfId="0" applyAlignment="1" applyProtection="1"/>
    <xf numFmtId="0" fontId="0" fillId="2" borderId="0" xfId="0" applyFill="1" applyAlignment="1" applyProtection="1"/>
    <xf numFmtId="0" fontId="4" fillId="2" borderId="1" xfId="0" applyFont="1" applyFill="1" applyBorder="1" applyAlignment="1" applyProtection="1">
      <alignment horizontal="left" vertical="center" wrapText="1"/>
    </xf>
    <xf numFmtId="10" fontId="0" fillId="0" borderId="0" xfId="2" applyNumberFormat="1" applyFont="1" applyBorder="1" applyAlignment="1" applyProtection="1"/>
    <xf numFmtId="0" fontId="6" fillId="2" borderId="4" xfId="0" applyFont="1" applyFill="1" applyBorder="1" applyAlignment="1" applyProtection="1">
      <alignment horizontal="left" vertical="top"/>
    </xf>
    <xf numFmtId="0" fontId="6" fillId="2" borderId="15" xfId="0" applyFont="1" applyFill="1" applyBorder="1" applyAlignment="1" applyProtection="1">
      <alignment horizontal="left" vertical="top"/>
    </xf>
    <xf numFmtId="0" fontId="0" fillId="2" borderId="15" xfId="0" applyFill="1" applyBorder="1" applyAlignment="1" applyProtection="1">
      <alignment vertical="top"/>
    </xf>
    <xf numFmtId="0" fontId="8" fillId="2" borderId="8" xfId="0" applyFont="1" applyFill="1" applyBorder="1" applyAlignment="1" applyProtection="1">
      <alignment horizontal="justify" vertical="center" wrapText="1"/>
    </xf>
    <xf numFmtId="2" fontId="8" fillId="2" borderId="8" xfId="0" applyNumberFormat="1" applyFont="1" applyFill="1" applyBorder="1" applyAlignment="1" applyProtection="1">
      <alignment horizontal="justify" vertical="center" wrapText="1"/>
    </xf>
    <xf numFmtId="0" fontId="8" fillId="2" borderId="9" xfId="0" applyFont="1" applyFill="1" applyBorder="1" applyAlignment="1" applyProtection="1">
      <alignment horizontal="justify" vertical="center" wrapText="1"/>
    </xf>
    <xf numFmtId="0" fontId="8" fillId="2" borderId="12" xfId="0" applyFont="1" applyFill="1" applyBorder="1" applyAlignment="1" applyProtection="1">
      <alignment horizontal="left" vertical="center" wrapText="1"/>
    </xf>
    <xf numFmtId="0" fontId="8" fillId="2" borderId="0" xfId="0" applyFont="1" applyFill="1" applyAlignment="1" applyProtection="1">
      <alignment horizontal="left" vertical="center" wrapText="1"/>
    </xf>
    <xf numFmtId="2" fontId="8" fillId="2" borderId="0" xfId="0" applyNumberFormat="1" applyFont="1" applyFill="1" applyAlignment="1" applyProtection="1">
      <alignment horizontal="left" vertical="center" wrapText="1"/>
    </xf>
    <xf numFmtId="0" fontId="8" fillId="2" borderId="17" xfId="0" applyFont="1" applyFill="1" applyBorder="1" applyAlignment="1" applyProtection="1">
      <alignment horizontal="left" vertical="center" wrapText="1"/>
    </xf>
    <xf numFmtId="168" fontId="12" fillId="3" borderId="10" xfId="0" applyNumberFormat="1" applyFont="1" applyFill="1" applyBorder="1" applyAlignment="1" applyProtection="1">
      <alignment horizontal="center" vertical="center"/>
    </xf>
    <xf numFmtId="168" fontId="12" fillId="3" borderId="15" xfId="0" applyNumberFormat="1" applyFont="1" applyFill="1" applyBorder="1" applyAlignment="1" applyProtection="1">
      <alignment horizontal="center" vertical="center"/>
    </xf>
    <xf numFmtId="2" fontId="12" fillId="3" borderId="10" xfId="0" applyNumberFormat="1" applyFont="1" applyFill="1" applyBorder="1" applyAlignment="1" applyProtection="1">
      <alignment horizontal="center" vertical="center"/>
    </xf>
    <xf numFmtId="166" fontId="12" fillId="3" borderId="10" xfId="1" applyFont="1" applyFill="1" applyBorder="1" applyAlignment="1" applyProtection="1">
      <alignment horizontal="center" vertical="center"/>
    </xf>
    <xf numFmtId="166" fontId="12" fillId="3" borderId="5" xfId="1" applyFont="1" applyFill="1" applyBorder="1" applyAlignment="1" applyProtection="1">
      <alignment horizontal="center" vertical="center"/>
    </xf>
    <xf numFmtId="168" fontId="6" fillId="4" borderId="2" xfId="0" applyNumberFormat="1" applyFont="1" applyFill="1" applyBorder="1" applyAlignment="1" applyProtection="1">
      <alignment horizontal="center" vertical="center"/>
    </xf>
    <xf numFmtId="168" fontId="6" fillId="4" borderId="18" xfId="0" applyNumberFormat="1" applyFont="1" applyFill="1" applyBorder="1" applyAlignment="1" applyProtection="1">
      <alignment vertical="center"/>
    </xf>
    <xf numFmtId="168" fontId="6" fillId="4" borderId="20" xfId="0" applyNumberFormat="1" applyFont="1" applyFill="1" applyBorder="1" applyAlignment="1" applyProtection="1">
      <alignment vertical="center"/>
    </xf>
    <xf numFmtId="2" fontId="0" fillId="0" borderId="1" xfId="0" applyNumberFormat="1" applyBorder="1" applyAlignment="1" applyProtection="1">
      <alignment horizontal="center" vertical="center"/>
    </xf>
    <xf numFmtId="168" fontId="6" fillId="4" borderId="1" xfId="0" applyNumberFormat="1" applyFont="1" applyFill="1" applyBorder="1" applyAlignment="1" applyProtection="1">
      <alignment horizontal="center" vertical="center"/>
    </xf>
    <xf numFmtId="168" fontId="0" fillId="0" borderId="1" xfId="0" applyNumberFormat="1" applyFont="1" applyBorder="1" applyAlignment="1" applyProtection="1">
      <alignment vertical="center" wrapText="1"/>
    </xf>
    <xf numFmtId="168" fontId="0" fillId="0" borderId="1" xfId="0" applyNumberFormat="1" applyFont="1" applyBorder="1" applyAlignment="1" applyProtection="1">
      <alignment horizontal="center" vertical="center"/>
    </xf>
    <xf numFmtId="166" fontId="0" fillId="0" borderId="1" xfId="1" applyFont="1" applyBorder="1" applyAlignment="1" applyProtection="1">
      <alignment horizontal="center" vertical="center"/>
    </xf>
    <xf numFmtId="166" fontId="5" fillId="5" borderId="3" xfId="1" applyFont="1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0" fillId="2" borderId="5" xfId="0" applyFill="1" applyBorder="1" applyAlignment="1" applyProtection="1">
      <alignment vertical="center"/>
    </xf>
    <xf numFmtId="166" fontId="0" fillId="0" borderId="0" xfId="0" applyNumberFormat="1" applyAlignment="1" applyProtection="1"/>
    <xf numFmtId="0" fontId="13" fillId="2" borderId="12" xfId="0" applyFont="1" applyFill="1" applyBorder="1" applyAlignment="1" applyProtection="1">
      <alignment horizontal="left" vertical="center"/>
    </xf>
    <xf numFmtId="0" fontId="13" fillId="2" borderId="0" xfId="0" applyFont="1" applyFill="1" applyAlignment="1" applyProtection="1">
      <alignment horizontal="left" vertical="center"/>
    </xf>
    <xf numFmtId="0" fontId="0" fillId="2" borderId="0" xfId="0" applyFill="1" applyAlignment="1" applyProtection="1">
      <alignment vertical="center"/>
    </xf>
    <xf numFmtId="0" fontId="0" fillId="2" borderId="17" xfId="0" applyFill="1" applyBorder="1" applyAlignment="1" applyProtection="1">
      <alignment vertical="center"/>
    </xf>
    <xf numFmtId="0" fontId="6" fillId="2" borderId="12" xfId="0" applyFont="1" applyFill="1" applyBorder="1" applyAlignment="1" applyProtection="1"/>
    <xf numFmtId="0" fontId="0" fillId="2" borderId="17" xfId="0" applyFill="1" applyBorder="1" applyAlignment="1" applyProtection="1"/>
    <xf numFmtId="0" fontId="14" fillId="2" borderId="13" xfId="0" applyFont="1" applyFill="1" applyBorder="1" applyAlignment="1" applyProtection="1"/>
    <xf numFmtId="0" fontId="0" fillId="2" borderId="16" xfId="0" applyFill="1" applyBorder="1" applyAlignment="1" applyProtection="1"/>
    <xf numFmtId="0" fontId="0" fillId="2" borderId="24" xfId="0" applyFill="1" applyBorder="1" applyAlignment="1" applyProtection="1"/>
    <xf numFmtId="0" fontId="0" fillId="2" borderId="25" xfId="0" applyFill="1" applyBorder="1" applyAlignment="1" applyProtection="1"/>
    <xf numFmtId="0" fontId="0" fillId="2" borderId="26" xfId="0" applyFill="1" applyBorder="1" applyAlignment="1" applyProtection="1"/>
    <xf numFmtId="0" fontId="0" fillId="2" borderId="27" xfId="0" applyFill="1" applyBorder="1" applyAlignment="1" applyProtection="1"/>
    <xf numFmtId="0" fontId="0" fillId="2" borderId="12" xfId="0" applyFill="1" applyBorder="1" applyAlignment="1" applyProtection="1"/>
    <xf numFmtId="0" fontId="15" fillId="2" borderId="12" xfId="0" applyFont="1" applyFill="1" applyBorder="1" applyAlignment="1" applyProtection="1"/>
    <xf numFmtId="0" fontId="15" fillId="2" borderId="0" xfId="0" applyFont="1" applyFill="1" applyAlignment="1" applyProtection="1"/>
    <xf numFmtId="0" fontId="0" fillId="2" borderId="0" xfId="0" applyFont="1" applyFill="1" applyAlignment="1" applyProtection="1"/>
    <xf numFmtId="0" fontId="0" fillId="2" borderId="13" xfId="0" applyFill="1" applyBorder="1" applyAlignment="1" applyProtection="1"/>
    <xf numFmtId="14" fontId="0" fillId="0" borderId="0" xfId="0" applyNumberFormat="1" applyAlignment="1" applyProtection="1"/>
    <xf numFmtId="166" fontId="0" fillId="0" borderId="1" xfId="1" applyNumberFormat="1" applyFont="1" applyBorder="1" applyAlignment="1" applyProtection="1">
      <alignment horizontal="center" vertical="center"/>
    </xf>
    <xf numFmtId="44" fontId="6" fillId="4" borderId="19" xfId="0" applyNumberFormat="1" applyFont="1" applyFill="1" applyBorder="1" applyAlignment="1" applyProtection="1">
      <alignment vertical="center"/>
    </xf>
    <xf numFmtId="167" fontId="6" fillId="2" borderId="15" xfId="1" applyNumberFormat="1" applyFont="1" applyFill="1" applyBorder="1" applyAlignment="1" applyProtection="1">
      <alignment horizontal="right" vertical="top" wrapText="1"/>
    </xf>
    <xf numFmtId="167" fontId="6" fillId="2" borderId="15" xfId="1" applyNumberFormat="1" applyFont="1" applyFill="1" applyBorder="1" applyAlignment="1" applyProtection="1">
      <alignment horizontal="right" vertical="top"/>
    </xf>
    <xf numFmtId="167" fontId="6" fillId="2" borderId="5" xfId="1" applyNumberFormat="1" applyFont="1" applyFill="1" applyBorder="1" applyAlignment="1" applyProtection="1">
      <alignment horizontal="right" vertical="top"/>
    </xf>
    <xf numFmtId="0" fontId="7" fillId="2" borderId="14" xfId="0" applyFont="1" applyFill="1" applyBorder="1" applyAlignment="1" applyProtection="1">
      <alignment horizontal="justify" vertical="center" wrapText="1"/>
    </xf>
    <xf numFmtId="0" fontId="7" fillId="2" borderId="7" xfId="0" applyFont="1" applyFill="1" applyBorder="1" applyAlignment="1" applyProtection="1">
      <alignment horizontal="left" vertical="center" wrapText="1"/>
    </xf>
    <xf numFmtId="0" fontId="10" fillId="2" borderId="14" xfId="0" applyFont="1" applyFill="1" applyBorder="1" applyAlignment="1" applyProtection="1">
      <alignment horizontal="left" vertical="center" wrapText="1"/>
    </xf>
    <xf numFmtId="0" fontId="8" fillId="2" borderId="7" xfId="0" applyFont="1" applyFill="1" applyBorder="1" applyAlignment="1" applyProtection="1">
      <alignment horizontal="left" vertical="center" wrapText="1"/>
    </xf>
    <xf numFmtId="0" fontId="8" fillId="2" borderId="8" xfId="0" applyFont="1" applyFill="1" applyBorder="1" applyAlignment="1" applyProtection="1">
      <alignment horizontal="left" vertical="center" wrapText="1"/>
    </xf>
    <xf numFmtId="0" fontId="8" fillId="2" borderId="9" xfId="0" applyFont="1" applyFill="1" applyBorder="1" applyAlignment="1" applyProtection="1">
      <alignment horizontal="left" vertical="center" wrapText="1"/>
    </xf>
    <xf numFmtId="168" fontId="5" fillId="5" borderId="2" xfId="0" applyNumberFormat="1" applyFont="1" applyFill="1" applyBorder="1" applyAlignment="1" applyProtection="1">
      <alignment horizontal="right" vertical="center"/>
    </xf>
    <xf numFmtId="168" fontId="5" fillId="5" borderId="20" xfId="0" applyNumberFormat="1" applyFont="1" applyFill="1" applyBorder="1" applyAlignment="1" applyProtection="1">
      <alignment horizontal="right" vertical="center"/>
    </xf>
    <xf numFmtId="168" fontId="5" fillId="5" borderId="19" xfId="0" applyNumberFormat="1" applyFont="1" applyFill="1" applyBorder="1" applyAlignment="1" applyProtection="1">
      <alignment horizontal="right" vertical="center"/>
    </xf>
    <xf numFmtId="168" fontId="5" fillId="5" borderId="22" xfId="0" applyNumberFormat="1" applyFont="1" applyFill="1" applyBorder="1" applyAlignment="1" applyProtection="1">
      <alignment horizontal="right" vertical="center"/>
    </xf>
    <xf numFmtId="168" fontId="5" fillId="5" borderId="23" xfId="0" applyNumberFormat="1" applyFont="1" applyFill="1" applyBorder="1" applyAlignment="1" applyProtection="1">
      <alignment horizontal="right" vertical="center"/>
    </xf>
    <xf numFmtId="168" fontId="5" fillId="5" borderId="21" xfId="0" applyNumberFormat="1" applyFont="1" applyFill="1" applyBorder="1" applyAlignment="1" applyProtection="1">
      <alignment horizontal="right" vertical="center"/>
    </xf>
    <xf numFmtId="168" fontId="11" fillId="3" borderId="6" xfId="0" applyNumberFormat="1" applyFont="1" applyFill="1" applyBorder="1" applyAlignment="1" applyProtection="1">
      <alignment horizontal="center" vertical="center"/>
    </xf>
    <xf numFmtId="0" fontId="8" fillId="2" borderId="4" xfId="0" applyFont="1" applyFill="1" applyBorder="1" applyAlignment="1" applyProtection="1">
      <alignment horizontal="left" vertical="center" wrapText="1"/>
    </xf>
    <xf numFmtId="0" fontId="8" fillId="2" borderId="15" xfId="0" applyFont="1" applyFill="1" applyBorder="1" applyAlignment="1" applyProtection="1">
      <alignment horizontal="left" vertical="center" wrapText="1"/>
    </xf>
    <xf numFmtId="0" fontId="8" fillId="2" borderId="5" xfId="0" applyFont="1" applyFill="1" applyBorder="1" applyAlignment="1" applyProtection="1">
      <alignment horizontal="left" vertical="center" wrapText="1"/>
    </xf>
    <xf numFmtId="0" fontId="8" fillId="2" borderId="14" xfId="0" applyFont="1" applyFill="1" applyBorder="1" applyAlignment="1" applyProtection="1">
      <alignment horizontal="left" vertical="center" wrapText="1"/>
    </xf>
    <xf numFmtId="0" fontId="8" fillId="2" borderId="11" xfId="0" applyFont="1" applyFill="1" applyBorder="1" applyAlignment="1" applyProtection="1">
      <alignment horizontal="left" vertical="center" wrapText="1"/>
    </xf>
    <xf numFmtId="0" fontId="15" fillId="2" borderId="12" xfId="0" applyFont="1" applyFill="1" applyBorder="1" applyAlignment="1" applyProtection="1">
      <alignment horizontal="left"/>
    </xf>
    <xf numFmtId="0" fontId="15" fillId="2" borderId="0" xfId="0" applyFont="1" applyFill="1" applyBorder="1" applyAlignment="1" applyProtection="1">
      <alignment horizontal="left"/>
    </xf>
    <xf numFmtId="0" fontId="15" fillId="2" borderId="17" xfId="0" applyFont="1" applyFill="1" applyBorder="1" applyAlignment="1" applyProtection="1">
      <alignment horizontal="left"/>
    </xf>
    <xf numFmtId="0" fontId="13" fillId="2" borderId="4" xfId="0" applyFont="1" applyFill="1" applyBorder="1" applyAlignment="1" applyProtection="1">
      <alignment horizontal="left" vertical="center"/>
    </xf>
    <xf numFmtId="0" fontId="13" fillId="2" borderId="15" xfId="0" applyFont="1" applyFill="1" applyBorder="1" applyAlignment="1" applyProtection="1">
      <alignment horizontal="left" vertical="center"/>
    </xf>
    <xf numFmtId="0" fontId="6" fillId="2" borderId="12" xfId="0" applyFont="1" applyFill="1" applyBorder="1" applyAlignment="1" applyProtection="1">
      <alignment horizontal="left" vertical="center"/>
    </xf>
    <xf numFmtId="0" fontId="6" fillId="2" borderId="0" xfId="0" applyFont="1" applyFill="1" applyBorder="1" applyAlignment="1" applyProtection="1">
      <alignment horizontal="left" vertical="center"/>
    </xf>
    <xf numFmtId="0" fontId="6" fillId="2" borderId="17" xfId="0" applyFont="1" applyFill="1" applyBorder="1" applyAlignment="1" applyProtection="1">
      <alignment horizontal="left" vertical="center"/>
    </xf>
    <xf numFmtId="0" fontId="6" fillId="2" borderId="12" xfId="0" applyFont="1" applyFill="1" applyBorder="1" applyAlignment="1" applyProtection="1">
      <alignment horizontal="left" vertical="top" wrapText="1"/>
    </xf>
    <xf numFmtId="0" fontId="6" fillId="2" borderId="0" xfId="0" applyFont="1" applyFill="1" applyBorder="1" applyAlignment="1" applyProtection="1">
      <alignment horizontal="left" vertical="top" wrapText="1"/>
    </xf>
    <xf numFmtId="0" fontId="6" fillId="2" borderId="17" xfId="0" applyFont="1" applyFill="1" applyBorder="1" applyAlignment="1" applyProtection="1">
      <alignment horizontal="left" vertical="top" wrapText="1"/>
    </xf>
    <xf numFmtId="0" fontId="6" fillId="2" borderId="13" xfId="0" applyFont="1" applyFill="1" applyBorder="1" applyAlignment="1" applyProtection="1">
      <alignment horizontal="left" vertical="center" wrapText="1"/>
    </xf>
    <xf numFmtId="0" fontId="6" fillId="2" borderId="16" xfId="0" applyFont="1" applyFill="1" applyBorder="1" applyAlignment="1" applyProtection="1">
      <alignment horizontal="left" vertical="center" wrapText="1"/>
    </xf>
    <xf numFmtId="0" fontId="6" fillId="2" borderId="24" xfId="0" applyFont="1" applyFill="1" applyBorder="1" applyAlignment="1" applyProtection="1">
      <alignment horizontal="left" vertical="center" wrapText="1"/>
    </xf>
    <xf numFmtId="0" fontId="13" fillId="2" borderId="4" xfId="0" applyFont="1" applyFill="1" applyBorder="1" applyAlignment="1" applyProtection="1">
      <alignment horizontal="left" vertical="center" wrapText="1"/>
    </xf>
    <xf numFmtId="0" fontId="13" fillId="2" borderId="15" xfId="0" applyFont="1" applyFill="1" applyBorder="1" applyAlignment="1" applyProtection="1">
      <alignment horizontal="left" vertical="center" wrapText="1"/>
    </xf>
    <xf numFmtId="0" fontId="13" fillId="2" borderId="5" xfId="0" applyFont="1" applyFill="1" applyBorder="1" applyAlignment="1" applyProtection="1">
      <alignment horizontal="left" vertical="center" wrapText="1"/>
    </xf>
  </cellXfs>
  <cellStyles count="9">
    <cellStyle name="Moeda" xfId="1" builtinId="4"/>
    <cellStyle name="Moeda 2" xfId="3" xr:uid="{00000000-0005-0000-0000-000006000000}"/>
    <cellStyle name="Normal" xfId="0" builtinId="0"/>
    <cellStyle name="Normal 2" xfId="4" xr:uid="{00000000-0005-0000-0000-000007000000}"/>
    <cellStyle name="Normal 3" xfId="5" xr:uid="{00000000-0005-0000-0000-000008000000}"/>
    <cellStyle name="Normal 3 2" xfId="6" xr:uid="{00000000-0005-0000-0000-000009000000}"/>
    <cellStyle name="Porcentagem" xfId="2" builtinId="5"/>
    <cellStyle name="Porcentagem 2" xfId="7" xr:uid="{00000000-0005-0000-0000-00000A000000}"/>
    <cellStyle name="Vírgula 2" xfId="8" xr:uid="{00000000-0005-0000-0000-00000B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11205"/>
      <rgbColor rgb="FF008000"/>
      <rgbColor rgb="FF000080"/>
      <rgbColor rgb="FF548135"/>
      <rgbColor rgb="FF800080"/>
      <rgbColor rgb="FF008080"/>
      <rgbColor rgb="FFBFBFBF"/>
      <rgbColor rgb="FF808080"/>
      <rgbColor rgb="FFADB9CA"/>
      <rgbColor rgb="FF7030A0"/>
      <rgbColor rgb="FFF2F2F2"/>
      <rgbColor rgb="FFE2EFD9"/>
      <rgbColor rgb="FF660066"/>
      <rgbColor rgb="FFD9D9D9"/>
      <rgbColor rgb="FF0066CC"/>
      <rgbColor rgb="FFD6D6D6"/>
      <rgbColor rgb="FF000080"/>
      <rgbColor rgb="FFFF00FF"/>
      <rgbColor rgb="FFC5E0B3"/>
      <rgbColor rgb="FF00FFFF"/>
      <rgbColor rgb="FF800080"/>
      <rgbColor rgb="FFC00000"/>
      <rgbColor rgb="FF008080"/>
      <rgbColor rgb="FF0000FF"/>
      <rgbColor rgb="FF00B0F0"/>
      <rgbColor rgb="FFEFEFEF"/>
      <rgbColor rgb="FFDFF0D8"/>
      <rgbColor rgb="FFFFE699"/>
      <rgbColor rgb="FF9CC2E5"/>
      <rgbColor rgb="FFD8D8D8"/>
      <rgbColor rgb="FFCCCCCC"/>
      <rgbColor rgb="FFFDD3D3"/>
      <rgbColor rgb="FF3366FF"/>
      <rgbColor rgb="FFA8D08D"/>
      <rgbColor rgb="FF92D050"/>
      <rgbColor rgb="FFFFC000"/>
      <rgbColor rgb="FFE7E6E6"/>
      <rgbColor rgb="FFFF6600"/>
      <rgbColor rgb="FF44546A"/>
      <rgbColor rgb="FF7F7F7F"/>
      <rgbColor rgb="FF002060"/>
      <rgbColor rgb="FF339966"/>
      <rgbColor rgb="FF0C0C0C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XFD106"/>
  <sheetViews>
    <sheetView tabSelected="1" view="pageBreakPreview" zoomScale="123" zoomScaleNormal="100" zoomScaleSheetLayoutView="70" zoomScalePageLayoutView="85" workbookViewId="0">
      <selection activeCell="A12" sqref="A12"/>
    </sheetView>
  </sheetViews>
  <sheetFormatPr defaultColWidth="8.59765625" defaultRowHeight="13.8" x14ac:dyDescent="0.25"/>
  <cols>
    <col min="1" max="1" width="7.19921875" style="1" customWidth="1"/>
    <col min="2" max="2" width="69.69921875" style="1" customWidth="1"/>
    <col min="3" max="3" width="8" style="1" customWidth="1"/>
    <col min="5" max="5" width="14.09765625" style="1" customWidth="1"/>
    <col min="6" max="6" width="13.69921875" style="1" customWidth="1"/>
    <col min="7" max="7" width="13.09765625" style="1" customWidth="1"/>
    <col min="8" max="8" width="95.59765625" style="4" customWidth="1"/>
    <col min="9" max="9" width="54.19921875" style="1" customWidth="1"/>
  </cols>
  <sheetData>
    <row r="1" spans="1:12 16384:16384" ht="18.75" customHeight="1" x14ac:dyDescent="0.25">
      <c r="A1" s="5" t="s">
        <v>34</v>
      </c>
      <c r="B1" s="6"/>
      <c r="C1" s="7"/>
      <c r="D1" s="52" t="str">
        <f ca="1">PROPER(TEXT(G1,"dddd")) &amp; ", " &amp; TEXT(G1,"d ""de"" mmmm ""de"" aaaa")</f>
        <v>Terça-Feira, 22 de julho de 2025</v>
      </c>
      <c r="E1" s="53"/>
      <c r="F1" s="54"/>
      <c r="G1" s="49">
        <f ca="1">TODAY()</f>
        <v>45860</v>
      </c>
    </row>
    <row r="2" spans="1:12 16384:16384" ht="15.6" customHeight="1" thickBot="1" x14ac:dyDescent="0.3">
      <c r="A2" s="57" t="s">
        <v>0</v>
      </c>
      <c r="B2" s="57"/>
      <c r="C2" s="57"/>
      <c r="D2" s="57"/>
      <c r="E2" s="57"/>
      <c r="F2" s="57"/>
    </row>
    <row r="3" spans="1:12 16384:16384" ht="15.6" customHeight="1" thickBot="1" x14ac:dyDescent="0.3">
      <c r="A3" s="58" t="s">
        <v>1</v>
      </c>
      <c r="B3" s="59"/>
      <c r="C3" s="59"/>
      <c r="D3" s="59"/>
      <c r="E3" s="59"/>
      <c r="F3" s="60"/>
    </row>
    <row r="4" spans="1:12 16384:16384" ht="15.6" customHeight="1" x14ac:dyDescent="0.25">
      <c r="A4" s="68" t="s">
        <v>2</v>
      </c>
      <c r="B4" s="69"/>
      <c r="C4" s="69"/>
      <c r="D4" s="69"/>
      <c r="E4" s="69"/>
      <c r="F4" s="70"/>
    </row>
    <row r="5" spans="1:12 16384:16384" ht="15.6" customHeight="1" x14ac:dyDescent="0.25">
      <c r="A5" s="71" t="s">
        <v>3</v>
      </c>
      <c r="B5" s="71"/>
      <c r="C5" s="71"/>
      <c r="D5" s="71"/>
      <c r="E5" s="71"/>
      <c r="F5" s="71"/>
      <c r="K5" s="1" t="s">
        <v>4</v>
      </c>
      <c r="L5" s="1" t="s">
        <v>5</v>
      </c>
    </row>
    <row r="6" spans="1:12 16384:16384" ht="15.6" customHeight="1" x14ac:dyDescent="0.25">
      <c r="A6" s="71" t="s">
        <v>6</v>
      </c>
      <c r="B6" s="71"/>
      <c r="C6" s="71"/>
      <c r="D6" s="71"/>
      <c r="E6" s="71"/>
      <c r="F6" s="71"/>
    </row>
    <row r="7" spans="1:12 16384:16384" ht="15.75" customHeight="1" x14ac:dyDescent="0.25">
      <c r="A7" s="71" t="s">
        <v>7</v>
      </c>
      <c r="B7" s="71"/>
      <c r="C7" s="71"/>
      <c r="D7" s="71"/>
      <c r="E7" s="71"/>
      <c r="F7" s="71"/>
    </row>
    <row r="8" spans="1:12 16384:16384" ht="15.75" customHeight="1" thickBot="1" x14ac:dyDescent="0.3">
      <c r="A8" s="72" t="s">
        <v>8</v>
      </c>
      <c r="B8" s="72"/>
      <c r="C8" s="72"/>
      <c r="D8" s="72"/>
      <c r="E8" s="72"/>
      <c r="F8" s="72"/>
    </row>
    <row r="9" spans="1:12 16384:16384" ht="15.6" customHeight="1" x14ac:dyDescent="0.25">
      <c r="A9" s="57" t="s">
        <v>33</v>
      </c>
      <c r="B9" s="57"/>
      <c r="C9" s="57"/>
      <c r="D9" s="57"/>
      <c r="E9" s="57"/>
      <c r="F9" s="57"/>
    </row>
    <row r="10" spans="1:12 16384:16384" ht="85.95" customHeight="1" thickBot="1" x14ac:dyDescent="0.3">
      <c r="A10" s="55" t="s">
        <v>32</v>
      </c>
      <c r="B10" s="55"/>
      <c r="C10" s="55"/>
      <c r="D10" s="55"/>
      <c r="E10" s="55"/>
      <c r="F10" s="55"/>
    </row>
    <row r="11" spans="1:12 16384:16384" ht="15.6" customHeight="1" thickBot="1" x14ac:dyDescent="0.3">
      <c r="A11" s="56" t="s">
        <v>35</v>
      </c>
      <c r="B11" s="56"/>
      <c r="C11" s="8"/>
      <c r="D11" s="9"/>
      <c r="E11" s="8"/>
      <c r="F11" s="10"/>
    </row>
    <row r="12" spans="1:12 16384:16384" ht="16.2" thickBot="1" x14ac:dyDescent="0.3">
      <c r="A12" s="11"/>
      <c r="B12" s="12"/>
      <c r="C12" s="12"/>
      <c r="D12" s="13"/>
      <c r="E12" s="12"/>
      <c r="F12" s="14"/>
      <c r="I12" s="1">
        <v>0.3</v>
      </c>
      <c r="J12" s="1">
        <v>500</v>
      </c>
    </row>
    <row r="13" spans="1:12 16384:16384" ht="18" x14ac:dyDescent="0.25">
      <c r="A13" s="67" t="s">
        <v>9</v>
      </c>
      <c r="B13" s="67"/>
      <c r="C13" s="67"/>
      <c r="D13" s="67"/>
      <c r="E13" s="67"/>
      <c r="F13" s="67"/>
      <c r="I13" s="1">
        <v>1</v>
      </c>
      <c r="J13" s="1">
        <f>I13*J12/I12</f>
        <v>1666.6666666666667</v>
      </c>
    </row>
    <row r="14" spans="1:12 16384:16384" ht="24.75" customHeight="1" x14ac:dyDescent="0.25">
      <c r="A14" s="15" t="s">
        <v>10</v>
      </c>
      <c r="B14" s="15" t="s">
        <v>11</v>
      </c>
      <c r="C14" s="16" t="s">
        <v>12</v>
      </c>
      <c r="D14" s="17" t="s">
        <v>13</v>
      </c>
      <c r="E14" s="18" t="s">
        <v>14</v>
      </c>
      <c r="F14" s="19" t="s">
        <v>15</v>
      </c>
    </row>
    <row r="15" spans="1:12 16384:16384" ht="24.75" customHeight="1" x14ac:dyDescent="0.25">
      <c r="A15" s="20" t="s">
        <v>16</v>
      </c>
      <c r="B15" s="21"/>
      <c r="C15" s="22"/>
      <c r="D15" s="22"/>
      <c r="E15" s="22"/>
      <c r="F15" s="51"/>
      <c r="XFD15" s="23"/>
    </row>
    <row r="16" spans="1:12 16384:16384" ht="24.75" customHeight="1" x14ac:dyDescent="0.25">
      <c r="A16" s="24" t="s">
        <v>17</v>
      </c>
      <c r="B16" s="25"/>
      <c r="C16" s="26"/>
      <c r="D16" s="23"/>
      <c r="E16" s="27"/>
      <c r="F16" s="50"/>
    </row>
    <row r="17" spans="1:10" ht="24.75" customHeight="1" x14ac:dyDescent="0.25">
      <c r="A17" s="24">
        <v>1.2</v>
      </c>
      <c r="B17" s="25"/>
      <c r="C17" s="26"/>
      <c r="D17" s="23"/>
      <c r="E17" s="27"/>
      <c r="F17" s="27"/>
    </row>
    <row r="18" spans="1:10" ht="24.75" customHeight="1" x14ac:dyDescent="0.25">
      <c r="A18" s="61" t="s">
        <v>18</v>
      </c>
      <c r="B18" s="62"/>
      <c r="C18" s="62"/>
      <c r="D18" s="62"/>
      <c r="E18" s="63"/>
      <c r="F18" s="28"/>
    </row>
    <row r="19" spans="1:10" ht="24.75" customHeight="1" thickBot="1" x14ac:dyDescent="0.3">
      <c r="A19" s="64" t="s">
        <v>19</v>
      </c>
      <c r="B19" s="65"/>
      <c r="C19" s="65"/>
      <c r="D19" s="65"/>
      <c r="E19" s="66"/>
      <c r="F19" s="28"/>
    </row>
    <row r="20" spans="1:10" ht="24.75" customHeight="1" x14ac:dyDescent="0.25">
      <c r="A20" s="76" t="s">
        <v>20</v>
      </c>
      <c r="B20" s="77"/>
      <c r="C20" s="29"/>
      <c r="D20" s="29"/>
      <c r="E20" s="29"/>
      <c r="F20" s="30"/>
      <c r="H20" s="31"/>
    </row>
    <row r="21" spans="1:10" ht="24.75" customHeight="1" x14ac:dyDescent="0.25">
      <c r="A21" s="32" t="s">
        <v>21</v>
      </c>
      <c r="B21" s="33"/>
      <c r="C21" s="34"/>
      <c r="D21" s="34"/>
      <c r="E21" s="34"/>
      <c r="F21" s="35"/>
    </row>
    <row r="22" spans="1:10" ht="24.75" customHeight="1" x14ac:dyDescent="0.25">
      <c r="A22" s="78" t="s">
        <v>22</v>
      </c>
      <c r="B22" s="79"/>
      <c r="C22" s="79"/>
      <c r="D22" s="79"/>
      <c r="E22" s="79"/>
      <c r="F22" s="80"/>
    </row>
    <row r="23" spans="1:10" ht="24.75" customHeight="1" x14ac:dyDescent="0.25">
      <c r="A23" s="81" t="s">
        <v>23</v>
      </c>
      <c r="B23" s="82"/>
      <c r="C23" s="82"/>
      <c r="D23" s="82"/>
      <c r="E23" s="82"/>
      <c r="F23" s="83"/>
    </row>
    <row r="24" spans="1:10" ht="24.75" customHeight="1" thickBot="1" x14ac:dyDescent="0.3">
      <c r="A24" s="84" t="s">
        <v>24</v>
      </c>
      <c r="B24" s="85"/>
      <c r="C24" s="85"/>
      <c r="D24" s="85"/>
      <c r="E24" s="85"/>
      <c r="F24" s="86"/>
    </row>
    <row r="25" spans="1:10" ht="24.75" customHeight="1" x14ac:dyDescent="0.25">
      <c r="A25" s="87" t="s">
        <v>25</v>
      </c>
      <c r="B25" s="88"/>
      <c r="C25" s="88"/>
      <c r="D25" s="88"/>
      <c r="E25" s="88"/>
      <c r="F25" s="89"/>
    </row>
    <row r="26" spans="1:10" ht="24.75" customHeight="1" x14ac:dyDescent="0.3">
      <c r="A26" s="36"/>
      <c r="B26" s="2"/>
      <c r="C26" s="2"/>
      <c r="D26" s="2"/>
      <c r="E26" s="2"/>
      <c r="F26" s="37"/>
    </row>
    <row r="27" spans="1:10" ht="24.75" customHeight="1" thickBot="1" x14ac:dyDescent="0.35">
      <c r="A27" s="38" t="s">
        <v>26</v>
      </c>
      <c r="B27" s="39"/>
      <c r="C27" s="39"/>
      <c r="D27" s="39"/>
      <c r="E27" s="39"/>
      <c r="F27" s="40"/>
    </row>
    <row r="28" spans="1:10" ht="24.75" customHeight="1" x14ac:dyDescent="0.25">
      <c r="A28" s="41"/>
      <c r="B28" s="42"/>
      <c r="C28" s="42"/>
      <c r="D28" s="42"/>
      <c r="E28" s="42"/>
      <c r="F28" s="43"/>
    </row>
    <row r="29" spans="1:10" ht="24.75" customHeight="1" x14ac:dyDescent="0.25">
      <c r="A29" s="44"/>
      <c r="B29" s="2"/>
      <c r="C29" s="2"/>
      <c r="D29" s="2"/>
      <c r="E29" s="2"/>
      <c r="F29" s="37"/>
    </row>
    <row r="30" spans="1:10" ht="24.75" customHeight="1" x14ac:dyDescent="0.25">
      <c r="A30" s="44"/>
      <c r="B30" s="2"/>
      <c r="C30" s="2"/>
      <c r="D30" s="2"/>
      <c r="E30" s="2"/>
      <c r="F30" s="37"/>
    </row>
    <row r="31" spans="1:10" ht="24.75" customHeight="1" x14ac:dyDescent="0.25">
      <c r="A31" s="44"/>
      <c r="B31" s="2"/>
      <c r="C31" s="2"/>
      <c r="D31" s="2"/>
      <c r="E31" s="2"/>
      <c r="F31" s="37"/>
      <c r="I31" s="1">
        <f>12*25</f>
        <v>300</v>
      </c>
      <c r="J31" s="1" t="e">
        <f>I31*#REF!/#REF!</f>
        <v>#REF!</v>
      </c>
    </row>
    <row r="32" spans="1:10" ht="24.75" customHeight="1" x14ac:dyDescent="0.25">
      <c r="A32" s="44"/>
      <c r="B32" s="2"/>
      <c r="C32" s="2"/>
      <c r="D32" s="2"/>
      <c r="E32" s="2"/>
      <c r="F32" s="37"/>
    </row>
    <row r="33" spans="1:9" ht="24.75" customHeight="1" x14ac:dyDescent="0.3">
      <c r="A33" s="45"/>
      <c r="B33" s="46"/>
      <c r="C33" s="46"/>
      <c r="D33" s="2"/>
      <c r="E33" s="2"/>
      <c r="F33" s="37"/>
      <c r="I33" s="1">
        <f>28*220</f>
        <v>6160</v>
      </c>
    </row>
    <row r="34" spans="1:9" ht="24.75" customHeight="1" x14ac:dyDescent="0.3">
      <c r="A34" s="73" t="s">
        <v>27</v>
      </c>
      <c r="B34" s="74"/>
      <c r="C34" s="75" t="s">
        <v>28</v>
      </c>
      <c r="D34" s="75"/>
      <c r="E34" s="75"/>
      <c r="F34" s="75"/>
    </row>
    <row r="35" spans="1:9" ht="24.75" customHeight="1" x14ac:dyDescent="0.25">
      <c r="A35" s="44" t="s">
        <v>29</v>
      </c>
      <c r="B35" s="2"/>
      <c r="C35" s="2" t="s">
        <v>30</v>
      </c>
      <c r="D35" s="47"/>
      <c r="E35" s="2"/>
      <c r="F35" s="37"/>
    </row>
    <row r="36" spans="1:9" x14ac:dyDescent="0.25">
      <c r="A36" s="44" t="s">
        <v>31</v>
      </c>
      <c r="B36" s="2"/>
      <c r="C36" s="2"/>
      <c r="D36" s="2"/>
      <c r="E36" s="2"/>
      <c r="F36" s="37"/>
    </row>
    <row r="37" spans="1:9" x14ac:dyDescent="0.25">
      <c r="A37" s="44"/>
      <c r="B37" s="2"/>
      <c r="C37" s="2"/>
      <c r="D37" s="2"/>
      <c r="E37" s="2"/>
      <c r="F37" s="37"/>
    </row>
    <row r="38" spans="1:9" ht="24.75" customHeight="1" thickBot="1" x14ac:dyDescent="0.3">
      <c r="A38" s="48"/>
      <c r="B38" s="39"/>
      <c r="C38" s="39"/>
      <c r="D38" s="39"/>
      <c r="E38" s="39"/>
      <c r="F38" s="40"/>
    </row>
    <row r="39" spans="1:9" ht="24.75" customHeight="1" x14ac:dyDescent="0.25"/>
    <row r="40" spans="1:9" ht="24.75" customHeight="1" x14ac:dyDescent="0.25"/>
    <row r="41" spans="1:9" ht="24.75" customHeight="1" x14ac:dyDescent="0.25"/>
    <row r="42" spans="1:9" ht="24.75" customHeight="1" x14ac:dyDescent="0.25"/>
    <row r="43" spans="1:9" ht="24.75" customHeight="1" x14ac:dyDescent="0.25"/>
    <row r="44" spans="1:9" ht="24.75" customHeight="1" x14ac:dyDescent="0.25"/>
    <row r="45" spans="1:9" ht="24.75" customHeight="1" x14ac:dyDescent="0.25"/>
    <row r="46" spans="1:9" ht="24.75" customHeight="1" x14ac:dyDescent="0.25"/>
    <row r="47" spans="1:9" ht="24.75" customHeight="1" x14ac:dyDescent="0.25"/>
    <row r="48" spans="1:9" ht="24.75" customHeight="1" x14ac:dyDescent="0.25"/>
    <row r="49" ht="24.75" customHeight="1" x14ac:dyDescent="0.25"/>
    <row r="50" ht="24.75" customHeight="1" x14ac:dyDescent="0.25"/>
    <row r="51" ht="24.75" customHeight="1" x14ac:dyDescent="0.25"/>
    <row r="106" spans="12:13" ht="15" x14ac:dyDescent="0.25">
      <c r="L106" s="3"/>
      <c r="M106" s="1" t="str">
        <f>LOWER(L106)</f>
        <v/>
      </c>
    </row>
  </sheetData>
  <mergeCells count="21">
    <mergeCell ref="A34:B34"/>
    <mergeCell ref="C34:F34"/>
    <mergeCell ref="A20:B20"/>
    <mergeCell ref="A22:F22"/>
    <mergeCell ref="A23:F23"/>
    <mergeCell ref="A24:F24"/>
    <mergeCell ref="A25:F25"/>
    <mergeCell ref="A18:E18"/>
    <mergeCell ref="A19:E19"/>
    <mergeCell ref="A13:F13"/>
    <mergeCell ref="A4:F4"/>
    <mergeCell ref="A5:F5"/>
    <mergeCell ref="A6:F6"/>
    <mergeCell ref="A7:F7"/>
    <mergeCell ref="A8:F8"/>
    <mergeCell ref="D1:F1"/>
    <mergeCell ref="A10:F10"/>
    <mergeCell ref="A11:B11"/>
    <mergeCell ref="A2:F2"/>
    <mergeCell ref="A3:F3"/>
    <mergeCell ref="A9:F9"/>
  </mergeCells>
  <pageMargins left="0.51180555555555596" right="0.51180555555555596" top="0.78749999999999998" bottom="0.78749999999999998" header="0.511811023622047" footer="0.511811023622047"/>
  <pageSetup paperSize="9" scale="70" fitToHeight="0" orientation="portrait" horizontalDpi="300" verticalDpi="300" r:id="rId1"/>
  <colBreaks count="1" manualBreakCount="1">
    <brk id="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axlsx</dc:creator>
  <dc:description/>
  <cp:lastModifiedBy>Marcus Branches</cp:lastModifiedBy>
  <cp:revision>8</cp:revision>
  <cp:lastPrinted>2025-05-15T12:58:07Z</cp:lastPrinted>
  <dcterms:created xsi:type="dcterms:W3CDTF">2023-07-04T04:18:03Z</dcterms:created>
  <dcterms:modified xsi:type="dcterms:W3CDTF">2025-07-22T17:51:56Z</dcterms:modified>
  <dc:language>pt-BR</dc:language>
</cp:coreProperties>
</file>