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ell counts" sheetId="1" r:id="rId3"/>
    <sheet state="visible" name="results summary" sheetId="2" r:id="rId4"/>
  </sheets>
  <definedNames/>
  <calcPr/>
</workbook>
</file>

<file path=xl/sharedStrings.xml><?xml version="1.0" encoding="utf-8"?>
<sst xmlns="http://schemas.openxmlformats.org/spreadsheetml/2006/main" count="53" uniqueCount="17">
  <si>
    <t>Reaction</t>
  </si>
  <si>
    <t>RX</t>
  </si>
  <si>
    <t>Description</t>
  </si>
  <si>
    <t>Bulk Control</t>
  </si>
  <si>
    <t>Droplets</t>
  </si>
  <si>
    <t>Dilution</t>
  </si>
  <si>
    <t>RNS</t>
  </si>
  <si>
    <t>Colonies</t>
  </si>
  <si>
    <t>squares</t>
  </si>
  <si>
    <t>squares/plate</t>
  </si>
  <si>
    <t>colonies/plate</t>
  </si>
  <si>
    <t>Drug</t>
  </si>
  <si>
    <t>Cells/ml</t>
  </si>
  <si>
    <t>RN</t>
  </si>
  <si>
    <t>RS</t>
  </si>
  <si>
    <t>R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</si>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</sst>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11" xfId="0" applyAlignment="1" applyFont="1" applyNumberFormat="1">
      <alignment/>
    </xf>
    <xf borderId="0" fillId="0" fontId="1" numFmtId="1" xfId="0" applyFont="1" applyNumberFormat="1"/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1" numFmtId="11" xfId="0" applyFont="1" applyNumberFormat="1"/>
    <xf borderId="0" fillId="2" fontId="3" numFmtId="11" xfId="0" applyAlignment="1" applyFill="1" applyFont="1" applyNumberFormat="1">
      <alignment horizontal="right"/>
    </xf>
    <xf borderId="0" fillId="0" fontId="2" numFmtId="0" xfId="0" applyAlignment="1" applyFont="1">
      <alignment horizontal="right"/>
    </xf>
    <xf borderId="0" fillId="2" fontId="3" numFmtId="0" xfId="0" applyFont="1"/>
    <xf borderId="0" fillId="0" fontId="2" numFmtId="0" xfId="0" applyAlignment="1" applyFont="1">
      <alignment/>
    </xf>
    <xf borderId="0" fillId="0" fontId="2" numFmtId="11" xfId="0" applyAlignment="1" applyFont="1" applyNumberFormat="1">
      <alignment horizontal="right"/>
    </xf>
    <xf borderId="0" fillId="0" fontId="2" numFmtId="11" xfId="0" applyAlignment="1" applyFont="1" applyNumberFormat="1">
      <alignment horizontal="right"/>
    </xf>
    <xf borderId="0" fillId="2" fontId="3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3" t="s">
        <v>5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>
        <v>1.0</v>
      </c>
      <c r="B2" s="9">
        <v>0.01</v>
      </c>
      <c r="C2" s="10">
        <v>0.0</v>
      </c>
      <c r="D2" s="10">
        <v>1.0</v>
      </c>
      <c r="E2" s="10">
        <v>1.0</v>
      </c>
      <c r="F2" s="11">
        <f t="shared" ref="F2:F15" si="1">(C2/D2)*E2</f>
        <v>0</v>
      </c>
      <c r="G2" s="12" t="s">
        <v>6</v>
      </c>
      <c r="H2" s="13">
        <f t="shared" ref="H2:H15" si="2">(F2/B2)/0.075</f>
        <v>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>
        <v>1.0</v>
      </c>
      <c r="B3" s="9">
        <v>0.01</v>
      </c>
      <c r="C3" s="10">
        <v>0.0</v>
      </c>
      <c r="D3" s="10">
        <v>1.0</v>
      </c>
      <c r="E3" s="10">
        <v>1.0</v>
      </c>
      <c r="F3" s="11">
        <f t="shared" si="1"/>
        <v>0</v>
      </c>
      <c r="G3" s="12" t="s">
        <v>6</v>
      </c>
      <c r="H3" s="13">
        <f t="shared" si="2"/>
        <v>0</v>
      </c>
      <c r="I3" s="8">
        <f>AVERAGE(H2:H3)</f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>
        <v>1.0</v>
      </c>
      <c r="B4" s="9">
        <v>0.001</v>
      </c>
      <c r="C4" s="10">
        <v>0.0</v>
      </c>
      <c r="D4" s="10">
        <v>1.0</v>
      </c>
      <c r="E4" s="10">
        <v>1.0</v>
      </c>
      <c r="F4" s="11">
        <f t="shared" si="1"/>
        <v>0</v>
      </c>
      <c r="G4" s="12" t="s">
        <v>13</v>
      </c>
      <c r="H4" s="13">
        <f t="shared" si="2"/>
        <v>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>
        <v>1.0</v>
      </c>
      <c r="B5" s="9">
        <v>0.001</v>
      </c>
      <c r="C5" s="10">
        <v>0.0</v>
      </c>
      <c r="D5" s="10">
        <v>1.0</v>
      </c>
      <c r="E5" s="10">
        <v>1.0</v>
      </c>
      <c r="F5" s="11">
        <f t="shared" si="1"/>
        <v>0</v>
      </c>
      <c r="G5" s="12" t="s">
        <v>13</v>
      </c>
      <c r="H5" s="13">
        <f t="shared" si="2"/>
        <v>0</v>
      </c>
      <c r="I5" s="8">
        <f>AVERAGE(H4:H6)</f>
        <v>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>
        <v>1.0</v>
      </c>
      <c r="B6" s="9">
        <v>0.001</v>
      </c>
      <c r="C6" s="10">
        <v>0.0</v>
      </c>
      <c r="D6" s="10">
        <v>1.0</v>
      </c>
      <c r="E6" s="10">
        <v>1.0</v>
      </c>
      <c r="F6" s="11">
        <f t="shared" si="1"/>
        <v>0</v>
      </c>
      <c r="G6" s="12" t="s">
        <v>13</v>
      </c>
      <c r="H6" s="13">
        <f t="shared" si="2"/>
        <v>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>
        <v>1.0</v>
      </c>
      <c r="B7" s="9">
        <v>0.001</v>
      </c>
      <c r="C7" s="10">
        <v>0.0</v>
      </c>
      <c r="D7" s="10">
        <v>1.0</v>
      </c>
      <c r="E7" s="10">
        <v>1.0</v>
      </c>
      <c r="F7" s="11">
        <f t="shared" si="1"/>
        <v>0</v>
      </c>
      <c r="G7" s="12" t="s">
        <v>14</v>
      </c>
      <c r="H7" s="13">
        <f t="shared" si="2"/>
        <v>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7">
        <v>1.0</v>
      </c>
      <c r="B8" s="9">
        <v>0.001</v>
      </c>
      <c r="C8" s="10">
        <v>0.0</v>
      </c>
      <c r="D8" s="10">
        <v>1.0</v>
      </c>
      <c r="E8" s="10">
        <v>1.0</v>
      </c>
      <c r="F8" s="11">
        <f t="shared" si="1"/>
        <v>0</v>
      </c>
      <c r="G8" s="12" t="s">
        <v>14</v>
      </c>
      <c r="H8" s="13">
        <f t="shared" si="2"/>
        <v>0</v>
      </c>
      <c r="I8" s="8">
        <f>AVERAGE(H7:H9)</f>
        <v>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7">
        <v>1.0</v>
      </c>
      <c r="B9" s="9">
        <v>0.001</v>
      </c>
      <c r="C9" s="10">
        <v>0.0</v>
      </c>
      <c r="D9" s="10">
        <v>1.0</v>
      </c>
      <c r="E9" s="10">
        <v>1.0</v>
      </c>
      <c r="F9" s="11">
        <f t="shared" si="1"/>
        <v>0</v>
      </c>
      <c r="G9" s="12" t="s">
        <v>14</v>
      </c>
      <c r="H9" s="13">
        <f t="shared" si="2"/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>
        <v>1.0</v>
      </c>
      <c r="B10" s="9">
        <v>1.0E-5</v>
      </c>
      <c r="C10" s="10">
        <v>181.0</v>
      </c>
      <c r="D10" s="10">
        <v>1.0</v>
      </c>
      <c r="E10" s="10">
        <v>1.0</v>
      </c>
      <c r="F10" s="11">
        <f t="shared" si="1"/>
        <v>181</v>
      </c>
      <c r="G10" s="12" t="s">
        <v>15</v>
      </c>
      <c r="H10" s="13">
        <f t="shared" si="2"/>
        <v>241333333.3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7">
        <v>1.0</v>
      </c>
      <c r="B11" s="9">
        <v>1.0E-5</v>
      </c>
      <c r="C11" s="10">
        <v>176.0</v>
      </c>
      <c r="D11" s="10">
        <v>1.0</v>
      </c>
      <c r="E11" s="10">
        <v>1.0</v>
      </c>
      <c r="F11" s="11">
        <f t="shared" si="1"/>
        <v>176</v>
      </c>
      <c r="G11" s="12" t="s">
        <v>15</v>
      </c>
      <c r="H11" s="13">
        <f t="shared" si="2"/>
        <v>234666666.7</v>
      </c>
      <c r="I11" s="8">
        <f>AVERAGE(H10:H12)</f>
        <v>245333333.3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>
        <v>1.0</v>
      </c>
      <c r="B12" s="9">
        <v>1.0E-5</v>
      </c>
      <c r="C12" s="10">
        <v>195.0</v>
      </c>
      <c r="D12" s="10">
        <v>1.0</v>
      </c>
      <c r="E12" s="10">
        <v>1.0</v>
      </c>
      <c r="F12" s="11">
        <f t="shared" si="1"/>
        <v>195</v>
      </c>
      <c r="G12" s="12" t="s">
        <v>15</v>
      </c>
      <c r="H12" s="13">
        <f t="shared" si="2"/>
        <v>260000000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7">
        <v>1.0</v>
      </c>
      <c r="B13" s="9">
        <v>1.0E-5</v>
      </c>
      <c r="C13" s="10">
        <v>80.0</v>
      </c>
      <c r="D13" s="10">
        <v>1.0</v>
      </c>
      <c r="E13" s="10">
        <v>1.0</v>
      </c>
      <c r="F13" s="11">
        <f t="shared" si="1"/>
        <v>80</v>
      </c>
      <c r="G13" s="12" t="s">
        <v>16</v>
      </c>
      <c r="H13" s="13">
        <f t="shared" si="2"/>
        <v>106666666.7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7">
        <v>1.0</v>
      </c>
      <c r="B14" s="9">
        <v>1.0E-5</v>
      </c>
      <c r="C14" s="10">
        <v>50.0</v>
      </c>
      <c r="D14" s="10">
        <v>1.0</v>
      </c>
      <c r="E14" s="10">
        <v>1.0</v>
      </c>
      <c r="F14" s="11">
        <f t="shared" si="1"/>
        <v>50</v>
      </c>
      <c r="G14" s="12" t="s">
        <v>16</v>
      </c>
      <c r="H14" s="13">
        <f t="shared" si="2"/>
        <v>66666666.67</v>
      </c>
      <c r="I14" s="8">
        <f>AVERAGE(H13:H15)</f>
        <v>84444444.44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7">
        <v>1.0</v>
      </c>
      <c r="B15" s="9">
        <v>1.0E-5</v>
      </c>
      <c r="C15" s="10">
        <v>60.0</v>
      </c>
      <c r="D15" s="10">
        <v>1.0</v>
      </c>
      <c r="E15" s="10">
        <v>1.0</v>
      </c>
      <c r="F15" s="11">
        <f t="shared" si="1"/>
        <v>60</v>
      </c>
      <c r="G15" s="12" t="s">
        <v>16</v>
      </c>
      <c r="H15" s="13">
        <f t="shared" si="2"/>
        <v>80000000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/>
      <c r="B16" s="14"/>
      <c r="C16" s="10"/>
      <c r="D16" s="10"/>
      <c r="E16" s="10"/>
      <c r="F16" s="11"/>
      <c r="G16" s="12"/>
      <c r="H16" s="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" t="s">
        <v>1</v>
      </c>
      <c r="B17" s="3" t="s">
        <v>5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0">
        <v>2.0</v>
      </c>
      <c r="B18" s="9">
        <v>0.01</v>
      </c>
      <c r="C18" s="10">
        <v>0.0</v>
      </c>
      <c r="D18" s="10">
        <v>1.0</v>
      </c>
      <c r="E18" s="10">
        <v>1.0</v>
      </c>
      <c r="F18" s="11">
        <f t="shared" ref="F18:F31" si="3">(C18/D18)*E18</f>
        <v>0</v>
      </c>
      <c r="G18" s="12" t="s">
        <v>6</v>
      </c>
      <c r="H18" s="13">
        <f t="shared" ref="H18:H31" si="4">(F18/B18)/0.075</f>
        <v>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0">
        <v>2.0</v>
      </c>
      <c r="B19" s="9">
        <v>0.01</v>
      </c>
      <c r="C19" s="10">
        <v>0.0</v>
      </c>
      <c r="D19" s="10">
        <v>1.0</v>
      </c>
      <c r="E19" s="10">
        <v>1.0</v>
      </c>
      <c r="F19" s="11">
        <f t="shared" si="3"/>
        <v>0</v>
      </c>
      <c r="G19" s="12" t="s">
        <v>6</v>
      </c>
      <c r="H19" s="13">
        <f t="shared" si="4"/>
        <v>0</v>
      </c>
      <c r="I19" s="8">
        <f>AVERAGE(H18:H19)</f>
        <v>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0">
        <v>2.0</v>
      </c>
      <c r="B20" s="9">
        <v>0.001</v>
      </c>
      <c r="C20" s="10">
        <v>0.0</v>
      </c>
      <c r="D20" s="10">
        <v>1.0</v>
      </c>
      <c r="E20" s="10">
        <v>1.0</v>
      </c>
      <c r="F20" s="11">
        <f t="shared" si="3"/>
        <v>0</v>
      </c>
      <c r="G20" s="12" t="s">
        <v>13</v>
      </c>
      <c r="H20" s="13">
        <f t="shared" si="4"/>
        <v>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0">
        <v>2.0</v>
      </c>
      <c r="B21" s="9">
        <v>0.001</v>
      </c>
      <c r="C21" s="10">
        <v>0.0</v>
      </c>
      <c r="D21" s="10">
        <v>1.0</v>
      </c>
      <c r="E21" s="10">
        <v>1.0</v>
      </c>
      <c r="F21" s="11">
        <f t="shared" si="3"/>
        <v>0</v>
      </c>
      <c r="G21" s="12" t="s">
        <v>13</v>
      </c>
      <c r="H21" s="13">
        <f t="shared" si="4"/>
        <v>0</v>
      </c>
      <c r="I21" s="8">
        <f>AVERAGE(H20:H22)</f>
        <v>0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0">
        <v>2.0</v>
      </c>
      <c r="B22" s="9">
        <v>0.001</v>
      </c>
      <c r="C22" s="10">
        <v>0.0</v>
      </c>
      <c r="D22" s="10">
        <v>1.0</v>
      </c>
      <c r="E22" s="10">
        <v>1.0</v>
      </c>
      <c r="F22" s="11">
        <f t="shared" si="3"/>
        <v>0</v>
      </c>
      <c r="G22" s="12" t="s">
        <v>13</v>
      </c>
      <c r="H22" s="13">
        <f t="shared" si="4"/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0">
        <v>2.0</v>
      </c>
      <c r="B23" s="9">
        <v>0.001</v>
      </c>
      <c r="C23" s="10">
        <v>0.0</v>
      </c>
      <c r="D23" s="10">
        <v>1.0</v>
      </c>
      <c r="E23" s="10">
        <v>1.0</v>
      </c>
      <c r="F23" s="11">
        <f t="shared" si="3"/>
        <v>0</v>
      </c>
      <c r="G23" s="12" t="s">
        <v>14</v>
      </c>
      <c r="H23" s="13">
        <f t="shared" si="4"/>
        <v>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0">
        <v>2.0</v>
      </c>
      <c r="B24" s="9">
        <v>0.001</v>
      </c>
      <c r="C24" s="10">
        <v>0.0</v>
      </c>
      <c r="D24" s="10">
        <v>1.0</v>
      </c>
      <c r="E24" s="10">
        <v>1.0</v>
      </c>
      <c r="F24" s="11">
        <f t="shared" si="3"/>
        <v>0</v>
      </c>
      <c r="G24" s="12" t="s">
        <v>14</v>
      </c>
      <c r="H24" s="13">
        <f t="shared" si="4"/>
        <v>0</v>
      </c>
      <c r="I24" s="8">
        <f>AVERAGE(H23:H25)</f>
        <v>0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0">
        <v>2.0</v>
      </c>
      <c r="B25" s="9">
        <v>0.001</v>
      </c>
      <c r="C25" s="10">
        <v>0.0</v>
      </c>
      <c r="D25" s="10">
        <v>1.0</v>
      </c>
      <c r="E25" s="10">
        <v>1.0</v>
      </c>
      <c r="F25" s="11">
        <f t="shared" si="3"/>
        <v>0</v>
      </c>
      <c r="G25" s="12" t="s">
        <v>14</v>
      </c>
      <c r="H25" s="13">
        <f t="shared" si="4"/>
        <v>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0">
        <v>2.0</v>
      </c>
      <c r="B26" s="9">
        <v>1.0E-5</v>
      </c>
      <c r="C26" s="10">
        <v>0.0</v>
      </c>
      <c r="D26" s="10">
        <v>1.0</v>
      </c>
      <c r="E26" s="10">
        <v>1.0</v>
      </c>
      <c r="F26" s="11">
        <f t="shared" si="3"/>
        <v>0</v>
      </c>
      <c r="G26" s="12" t="s">
        <v>15</v>
      </c>
      <c r="H26" s="13">
        <f t="shared" si="4"/>
        <v>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0">
        <v>2.0</v>
      </c>
      <c r="B27" s="9">
        <v>1.0E-5</v>
      </c>
      <c r="C27" s="10">
        <v>0.0</v>
      </c>
      <c r="D27" s="10">
        <v>1.0</v>
      </c>
      <c r="E27" s="10">
        <v>1.0</v>
      </c>
      <c r="F27" s="11">
        <f t="shared" si="3"/>
        <v>0</v>
      </c>
      <c r="G27" s="12" t="s">
        <v>15</v>
      </c>
      <c r="H27" s="13">
        <f t="shared" si="4"/>
        <v>0</v>
      </c>
      <c r="I27" s="8">
        <f>AVERAGE(H26:H28)</f>
        <v>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0">
        <v>2.0</v>
      </c>
      <c r="B28" s="9">
        <v>1.0E-5</v>
      </c>
      <c r="C28" s="10">
        <v>0.0</v>
      </c>
      <c r="D28" s="10">
        <v>1.0</v>
      </c>
      <c r="E28" s="10">
        <v>1.0</v>
      </c>
      <c r="F28" s="11">
        <f t="shared" si="3"/>
        <v>0</v>
      </c>
      <c r="G28" s="12" t="s">
        <v>15</v>
      </c>
      <c r="H28" s="13">
        <f t="shared" si="4"/>
        <v>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0">
        <v>2.0</v>
      </c>
      <c r="B29" s="9">
        <v>1.0E-5</v>
      </c>
      <c r="C29" s="10">
        <v>0.0</v>
      </c>
      <c r="D29" s="10">
        <v>1.0</v>
      </c>
      <c r="E29" s="10">
        <v>1.0</v>
      </c>
      <c r="F29" s="11">
        <f t="shared" si="3"/>
        <v>0</v>
      </c>
      <c r="G29" s="12" t="s">
        <v>16</v>
      </c>
      <c r="H29" s="13">
        <f t="shared" si="4"/>
        <v>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0">
        <v>2.0</v>
      </c>
      <c r="B30" s="9">
        <v>1.0E-5</v>
      </c>
      <c r="C30" s="10">
        <v>0.0</v>
      </c>
      <c r="D30" s="10">
        <v>1.0</v>
      </c>
      <c r="E30" s="10">
        <v>1.0</v>
      </c>
      <c r="F30" s="11">
        <f t="shared" si="3"/>
        <v>0</v>
      </c>
      <c r="G30" s="12" t="s">
        <v>16</v>
      </c>
      <c r="H30" s="13">
        <f t="shared" si="4"/>
        <v>0</v>
      </c>
      <c r="I30" s="8">
        <f>AVERAGE(H29:H31)</f>
        <v>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0">
        <v>2.0</v>
      </c>
      <c r="B31" s="9">
        <v>1.0E-5</v>
      </c>
      <c r="C31" s="10">
        <v>0.0</v>
      </c>
      <c r="D31" s="10">
        <v>1.0</v>
      </c>
      <c r="E31" s="10">
        <v>1.0</v>
      </c>
      <c r="F31" s="11">
        <f t="shared" si="3"/>
        <v>0</v>
      </c>
      <c r="G31" s="12" t="s">
        <v>16</v>
      </c>
      <c r="H31" s="13">
        <f t="shared" si="4"/>
        <v>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0"/>
      <c r="B32" s="9"/>
      <c r="C32" s="10"/>
      <c r="D32" s="10"/>
      <c r="E32" s="10"/>
      <c r="F32" s="11"/>
      <c r="G32" s="12"/>
      <c r="H32" s="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0"/>
      <c r="B33" s="14"/>
      <c r="C33" s="10"/>
      <c r="D33" s="10"/>
      <c r="E33" s="10"/>
      <c r="F33" s="11"/>
      <c r="G33" s="12"/>
      <c r="H33" s="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0"/>
      <c r="B34" s="14"/>
      <c r="C34" s="10"/>
      <c r="D34" s="10"/>
      <c r="E34" s="10"/>
      <c r="F34" s="11"/>
      <c r="G34" s="12"/>
      <c r="H34" s="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0"/>
      <c r="B35" s="14"/>
      <c r="C35" s="10"/>
      <c r="D35" s="10"/>
      <c r="E35" s="10"/>
      <c r="F35" s="11"/>
      <c r="G35" s="12"/>
      <c r="H35" s="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0"/>
      <c r="B36" s="14"/>
      <c r="C36" s="10"/>
      <c r="D36" s="10"/>
      <c r="E36" s="10"/>
      <c r="F36" s="11"/>
      <c r="G36" s="12"/>
      <c r="H36" s="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0"/>
      <c r="B37" s="14"/>
      <c r="C37" s="10"/>
      <c r="D37" s="10"/>
      <c r="E37" s="10"/>
      <c r="F37" s="11"/>
      <c r="G37" s="12"/>
      <c r="H37" s="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0"/>
      <c r="B38" s="14"/>
      <c r="C38" s="10"/>
      <c r="D38" s="10"/>
      <c r="E38" s="10"/>
      <c r="F38" s="11"/>
      <c r="G38" s="12"/>
      <c r="H38" s="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0"/>
      <c r="B39" s="14"/>
      <c r="C39" s="10"/>
      <c r="D39" s="10"/>
      <c r="E39" s="10"/>
      <c r="F39" s="11"/>
      <c r="G39" s="12"/>
      <c r="H39" s="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0"/>
      <c r="B40" s="14"/>
      <c r="C40" s="10"/>
      <c r="D40" s="10"/>
      <c r="E40" s="10"/>
      <c r="F40" s="11"/>
      <c r="G40" s="12"/>
      <c r="H40" s="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0"/>
      <c r="B41" s="14"/>
      <c r="C41" s="10"/>
      <c r="D41" s="10"/>
      <c r="E41" s="10"/>
      <c r="F41" s="11"/>
      <c r="G41" s="12"/>
      <c r="H41" s="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0"/>
      <c r="B42" s="14"/>
      <c r="C42" s="10"/>
      <c r="D42" s="10"/>
      <c r="E42" s="10"/>
      <c r="F42" s="11"/>
      <c r="G42" s="12"/>
      <c r="H42" s="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0"/>
      <c r="B43" s="14"/>
      <c r="C43" s="10"/>
      <c r="D43" s="10"/>
      <c r="E43" s="10"/>
      <c r="F43" s="11"/>
      <c r="G43" s="12"/>
      <c r="H43" s="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0"/>
      <c r="B44" s="14"/>
      <c r="C44" s="10"/>
      <c r="D44" s="10"/>
      <c r="E44" s="10"/>
      <c r="F44" s="11"/>
      <c r="G44" s="12"/>
      <c r="H44" s="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0"/>
      <c r="B45" s="14"/>
      <c r="C45" s="5"/>
      <c r="D45" s="10"/>
      <c r="E45" s="10"/>
      <c r="F45" s="15"/>
      <c r="G45" s="12"/>
      <c r="H45" s="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2"/>
      <c r="B46" s="14"/>
      <c r="C46" s="2"/>
      <c r="D46" s="2"/>
      <c r="E46" s="2"/>
      <c r="F46" s="15"/>
      <c r="G46" s="12"/>
      <c r="H46" s="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0"/>
      <c r="B47" s="14"/>
      <c r="C47" s="7"/>
      <c r="D47" s="7"/>
      <c r="E47" s="7"/>
      <c r="F47" s="15"/>
      <c r="G47" s="12"/>
      <c r="H47" s="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7"/>
      <c r="B48" s="13"/>
      <c r="C48" s="7"/>
      <c r="D48" s="7"/>
      <c r="E48" s="7"/>
      <c r="F48" s="7"/>
      <c r="G48" s="2"/>
      <c r="H48" s="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0"/>
      <c r="B49" s="9"/>
      <c r="C49" s="10"/>
      <c r="D49" s="10"/>
      <c r="E49" s="10"/>
      <c r="F49" s="11"/>
      <c r="G49" s="2"/>
      <c r="H49" s="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0"/>
      <c r="B50" s="9"/>
      <c r="C50" s="10"/>
      <c r="D50" s="10"/>
      <c r="E50" s="10"/>
      <c r="F50" s="11"/>
      <c r="G50" s="12"/>
      <c r="H50" s="7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0"/>
      <c r="B51" s="9"/>
      <c r="C51" s="10"/>
      <c r="D51" s="10"/>
      <c r="E51" s="10"/>
      <c r="F51" s="11"/>
      <c r="G51" s="12"/>
      <c r="H51" s="7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0"/>
      <c r="B52" s="9"/>
      <c r="C52" s="10"/>
      <c r="D52" s="10"/>
      <c r="E52" s="10"/>
      <c r="F52" s="11"/>
      <c r="G52" s="12"/>
      <c r="H52" s="7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0"/>
      <c r="B53" s="9"/>
      <c r="C53" s="10"/>
      <c r="D53" s="10"/>
      <c r="E53" s="10"/>
      <c r="F53" s="11"/>
      <c r="G53" s="12"/>
      <c r="H53" s="7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0"/>
      <c r="B54" s="9"/>
      <c r="C54" s="10"/>
      <c r="D54" s="10"/>
      <c r="E54" s="10"/>
      <c r="F54" s="11"/>
      <c r="G54" s="12"/>
      <c r="H54" s="7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0"/>
      <c r="B55" s="14"/>
      <c r="C55" s="7"/>
      <c r="D55" s="7"/>
      <c r="E55" s="7"/>
      <c r="F55" s="15"/>
      <c r="G55" s="12"/>
      <c r="H55" s="7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6"/>
      <c r="B56" s="14"/>
      <c r="C56" s="5"/>
      <c r="D56" s="5"/>
      <c r="E56" s="5"/>
      <c r="F56" s="15"/>
      <c r="G56" s="12"/>
      <c r="H56" s="7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6"/>
      <c r="B57" s="14"/>
      <c r="C57" s="5"/>
      <c r="D57" s="5"/>
      <c r="E57" s="5"/>
      <c r="F57" s="15"/>
      <c r="G57" s="12"/>
      <c r="H57" s="7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6"/>
      <c r="B58" s="14"/>
      <c r="C58" s="5"/>
      <c r="D58" s="5"/>
      <c r="E58" s="5"/>
      <c r="F58" s="15"/>
      <c r="G58" s="12"/>
      <c r="H58" s="7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6"/>
      <c r="B59" s="14"/>
      <c r="C59" s="5"/>
      <c r="D59" s="5"/>
      <c r="E59" s="5"/>
      <c r="F59" s="15"/>
      <c r="G59" s="12"/>
      <c r="H59" s="7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6"/>
      <c r="B60" s="14"/>
      <c r="C60" s="5"/>
      <c r="D60" s="5"/>
      <c r="E60" s="5"/>
      <c r="F60" s="15"/>
      <c r="G60" s="12"/>
      <c r="H60" s="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6"/>
      <c r="B61" s="14"/>
      <c r="C61" s="5"/>
      <c r="D61" s="5"/>
      <c r="E61" s="5"/>
      <c r="F61" s="16"/>
      <c r="G61" s="12"/>
      <c r="H61" s="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6"/>
      <c r="B62" s="14"/>
      <c r="C62" s="5"/>
      <c r="D62" s="5"/>
      <c r="E62" s="5"/>
      <c r="F62" s="16"/>
      <c r="G62" s="12"/>
      <c r="H62" s="7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6"/>
      <c r="B63" s="14"/>
      <c r="C63" s="5"/>
      <c r="D63" s="5"/>
      <c r="E63" s="5"/>
      <c r="F63" s="16"/>
      <c r="G63" s="12"/>
      <c r="H63" s="7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6"/>
      <c r="B64" s="8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6"/>
      <c r="B65" s="9"/>
      <c r="C65" s="16"/>
      <c r="D65" s="16"/>
      <c r="E65" s="16"/>
      <c r="F65" s="11"/>
      <c r="G65" s="2"/>
      <c r="H65" s="7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6"/>
      <c r="B66" s="9"/>
      <c r="C66" s="16"/>
      <c r="D66" s="16"/>
      <c r="E66" s="16"/>
      <c r="F66" s="11"/>
      <c r="G66" s="12"/>
      <c r="H66" s="7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6"/>
      <c r="B67" s="9"/>
      <c r="C67" s="16"/>
      <c r="D67" s="16"/>
      <c r="E67" s="16"/>
      <c r="F67" s="11"/>
      <c r="G67" s="12"/>
      <c r="H67" s="7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6"/>
      <c r="B68" s="9"/>
      <c r="C68" s="16"/>
      <c r="D68" s="16"/>
      <c r="E68" s="16"/>
      <c r="F68" s="11"/>
      <c r="G68" s="12"/>
      <c r="H68" s="7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6"/>
      <c r="B69" s="9"/>
      <c r="C69" s="16"/>
      <c r="D69" s="16"/>
      <c r="E69" s="16"/>
      <c r="F69" s="11"/>
      <c r="G69" s="12"/>
      <c r="H69" s="7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6"/>
      <c r="B70" s="9"/>
      <c r="C70" s="16"/>
      <c r="D70" s="16"/>
      <c r="E70" s="16"/>
      <c r="F70" s="11"/>
      <c r="G70" s="12"/>
      <c r="H70" s="7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6"/>
      <c r="B71" s="14"/>
      <c r="C71" s="5"/>
      <c r="D71" s="5"/>
      <c r="E71" s="5"/>
      <c r="F71" s="15"/>
      <c r="G71" s="12"/>
      <c r="H71" s="7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6"/>
      <c r="B72" s="14"/>
      <c r="C72" s="5"/>
      <c r="D72" s="5"/>
      <c r="E72" s="5"/>
      <c r="F72" s="15"/>
      <c r="G72" s="12"/>
      <c r="H72" s="7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6"/>
      <c r="B73" s="14"/>
      <c r="C73" s="5"/>
      <c r="D73" s="5"/>
      <c r="E73" s="5"/>
      <c r="F73" s="15"/>
      <c r="G73" s="12"/>
      <c r="H73" s="7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6"/>
      <c r="B74" s="14"/>
      <c r="C74" s="5"/>
      <c r="D74" s="5"/>
      <c r="E74" s="5"/>
      <c r="F74" s="15"/>
      <c r="G74" s="12"/>
      <c r="H74" s="7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6"/>
      <c r="B75" s="14"/>
      <c r="C75" s="5"/>
      <c r="D75" s="5"/>
      <c r="E75" s="5"/>
      <c r="F75" s="15"/>
      <c r="G75" s="12"/>
      <c r="H75" s="7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6"/>
      <c r="B76" s="14"/>
      <c r="C76" s="5"/>
      <c r="D76" s="5"/>
      <c r="E76" s="5"/>
      <c r="F76" s="15"/>
      <c r="G76" s="12"/>
      <c r="H76" s="7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6"/>
      <c r="B77" s="14"/>
      <c r="C77" s="5"/>
      <c r="D77" s="5"/>
      <c r="E77" s="5"/>
      <c r="F77" s="16"/>
      <c r="G77" s="12"/>
      <c r="H77" s="7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6"/>
      <c r="B78" s="14"/>
      <c r="C78" s="5"/>
      <c r="D78" s="5"/>
      <c r="E78" s="5"/>
      <c r="F78" s="16"/>
      <c r="G78" s="12"/>
      <c r="H78" s="7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6"/>
      <c r="B79" s="14"/>
      <c r="C79" s="5"/>
      <c r="D79" s="5"/>
      <c r="E79" s="5"/>
      <c r="F79" s="16"/>
      <c r="G79" s="12"/>
      <c r="H79" s="7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8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6"/>
      <c r="B81" s="9"/>
      <c r="C81" s="5"/>
      <c r="D81" s="5"/>
      <c r="E81" s="5"/>
      <c r="F81" s="15"/>
      <c r="G81" s="2"/>
      <c r="H81" s="7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6"/>
      <c r="B82" s="9"/>
      <c r="C82" s="5"/>
      <c r="D82" s="5"/>
      <c r="E82" s="5"/>
      <c r="F82" s="15"/>
      <c r="G82" s="12"/>
      <c r="H82" s="7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6"/>
      <c r="B83" s="9"/>
      <c r="C83" s="5"/>
      <c r="D83" s="5"/>
      <c r="E83" s="5"/>
      <c r="F83" s="15"/>
      <c r="G83" s="12"/>
      <c r="H83" s="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6"/>
      <c r="B84" s="9"/>
      <c r="C84" s="16"/>
      <c r="D84" s="16"/>
      <c r="E84" s="16"/>
      <c r="F84" s="11"/>
      <c r="G84" s="12"/>
      <c r="H84" s="7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6"/>
      <c r="B85" s="9"/>
      <c r="C85" s="16"/>
      <c r="D85" s="16"/>
      <c r="E85" s="16"/>
      <c r="F85" s="11"/>
      <c r="G85" s="12"/>
      <c r="H85" s="7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6"/>
      <c r="B86" s="9"/>
      <c r="C86" s="16"/>
      <c r="D86" s="16"/>
      <c r="E86" s="16"/>
      <c r="F86" s="11"/>
      <c r="G86" s="12"/>
      <c r="H86" s="7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6"/>
      <c r="B87" s="14"/>
      <c r="C87" s="5"/>
      <c r="D87" s="5"/>
      <c r="E87" s="5"/>
      <c r="F87" s="15"/>
      <c r="G87" s="12"/>
      <c r="H87" s="7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6"/>
      <c r="B88" s="14"/>
      <c r="C88" s="5"/>
      <c r="D88" s="5"/>
      <c r="E88" s="5"/>
      <c r="F88" s="15"/>
      <c r="G88" s="12"/>
      <c r="H88" s="7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6"/>
      <c r="B89" s="14"/>
      <c r="C89" s="5"/>
      <c r="D89" s="5"/>
      <c r="E89" s="5"/>
      <c r="F89" s="15"/>
      <c r="G89" s="12"/>
      <c r="H89" s="7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6"/>
      <c r="B90" s="14"/>
      <c r="C90" s="5"/>
      <c r="D90" s="5"/>
      <c r="E90" s="5"/>
      <c r="F90" s="15"/>
      <c r="G90" s="12"/>
      <c r="H90" s="7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6"/>
      <c r="B91" s="14"/>
      <c r="C91" s="5"/>
      <c r="D91" s="5"/>
      <c r="E91" s="5"/>
      <c r="F91" s="15"/>
      <c r="G91" s="12"/>
      <c r="H91" s="7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6"/>
      <c r="B92" s="14"/>
      <c r="C92" s="5"/>
      <c r="D92" s="5"/>
      <c r="E92" s="5"/>
      <c r="F92" s="15"/>
      <c r="G92" s="12"/>
      <c r="H92" s="7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6"/>
      <c r="B93" s="14"/>
      <c r="C93" s="5"/>
      <c r="D93" s="5"/>
      <c r="E93" s="5"/>
      <c r="F93" s="16"/>
      <c r="G93" s="12"/>
      <c r="H93" s="7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6"/>
      <c r="B94" s="14"/>
      <c r="C94" s="5"/>
      <c r="D94" s="5"/>
      <c r="E94" s="5"/>
      <c r="F94" s="16"/>
      <c r="G94" s="12"/>
      <c r="H94" s="7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6"/>
      <c r="B95" s="14"/>
      <c r="C95" s="5"/>
      <c r="D95" s="5"/>
      <c r="E95" s="5"/>
      <c r="F95" s="16"/>
      <c r="G95" s="12"/>
      <c r="H95" s="7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6"/>
      <c r="B96" s="8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6"/>
      <c r="B97" s="9"/>
      <c r="C97" s="16"/>
      <c r="D97" s="16"/>
      <c r="E97" s="16"/>
      <c r="F97" s="11"/>
      <c r="G97" s="2"/>
      <c r="H97" s="7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6"/>
      <c r="B98" s="9"/>
      <c r="C98" s="16"/>
      <c r="D98" s="16"/>
      <c r="E98" s="16"/>
      <c r="F98" s="11"/>
      <c r="G98" s="12"/>
      <c r="H98" s="7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6"/>
      <c r="B99" s="9"/>
      <c r="C99" s="16"/>
      <c r="D99" s="16"/>
      <c r="E99" s="16"/>
      <c r="F99" s="11"/>
      <c r="G99" s="12"/>
      <c r="H99" s="7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6"/>
      <c r="B100" s="9"/>
      <c r="C100" s="5"/>
      <c r="D100" s="5"/>
      <c r="E100" s="5"/>
      <c r="F100" s="15"/>
      <c r="G100" s="12"/>
      <c r="H100" s="7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6"/>
      <c r="B101" s="9"/>
      <c r="C101" s="5"/>
      <c r="D101" s="5"/>
      <c r="E101" s="5"/>
      <c r="F101" s="15"/>
      <c r="G101" s="12"/>
      <c r="H101" s="7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6"/>
      <c r="B102" s="9"/>
      <c r="C102" s="5"/>
      <c r="D102" s="5"/>
      <c r="E102" s="5"/>
      <c r="F102" s="15"/>
      <c r="G102" s="12"/>
      <c r="H102" s="7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6"/>
      <c r="B103" s="14"/>
      <c r="C103" s="5"/>
      <c r="D103" s="5"/>
      <c r="E103" s="5"/>
      <c r="F103" s="15"/>
      <c r="G103" s="12"/>
      <c r="H103" s="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6"/>
      <c r="B104" s="14"/>
      <c r="C104" s="5"/>
      <c r="D104" s="5"/>
      <c r="E104" s="5"/>
      <c r="F104" s="15"/>
      <c r="G104" s="12"/>
      <c r="H104" s="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6"/>
      <c r="B105" s="14"/>
      <c r="C105" s="5"/>
      <c r="D105" s="5"/>
      <c r="E105" s="5"/>
      <c r="F105" s="15"/>
      <c r="G105" s="12"/>
      <c r="H105" s="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6"/>
      <c r="B106" s="14"/>
      <c r="C106" s="5"/>
      <c r="D106" s="5"/>
      <c r="E106" s="5"/>
      <c r="F106" s="15"/>
      <c r="G106" s="12"/>
      <c r="H106" s="7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6"/>
      <c r="B107" s="14"/>
      <c r="C107" s="5"/>
      <c r="D107" s="5"/>
      <c r="E107" s="5"/>
      <c r="F107" s="15"/>
      <c r="G107" s="12"/>
      <c r="H107" s="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6"/>
      <c r="B108" s="14"/>
      <c r="C108" s="5"/>
      <c r="D108" s="5"/>
      <c r="E108" s="5"/>
      <c r="F108" s="15"/>
      <c r="G108" s="12"/>
      <c r="H108" s="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6"/>
      <c r="B109" s="14"/>
      <c r="C109" s="5"/>
      <c r="D109" s="5"/>
      <c r="E109" s="5"/>
      <c r="F109" s="16"/>
      <c r="G109" s="12"/>
      <c r="H109" s="7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6"/>
      <c r="B110" s="14"/>
      <c r="C110" s="5"/>
      <c r="D110" s="5"/>
      <c r="E110" s="5"/>
      <c r="F110" s="16"/>
      <c r="G110" s="12"/>
      <c r="H110" s="7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6"/>
      <c r="B111" s="14"/>
      <c r="C111" s="5"/>
      <c r="D111" s="5"/>
      <c r="E111" s="5"/>
      <c r="F111" s="16"/>
      <c r="G111" s="12"/>
      <c r="H111" s="7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6"/>
      <c r="B112" s="8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6"/>
      <c r="B113" s="8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8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8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8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8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8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8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8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8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8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8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8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8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8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8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8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8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8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8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8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8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8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8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8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8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8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8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8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8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8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8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8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8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8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8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8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8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8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8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8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8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8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8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8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8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8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8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8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8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8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8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8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8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8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8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8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8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8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8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8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8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8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8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8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8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8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8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8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8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8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8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8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8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8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8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8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8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8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8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8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8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8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8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8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8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8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8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8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8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8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8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8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8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8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8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8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8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8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8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8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8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8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8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8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8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8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8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8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8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8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8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8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8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8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8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8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8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8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8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8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8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8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8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8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8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8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8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8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8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8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8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8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8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8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8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8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8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8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8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8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8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8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8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8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8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8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8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8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8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8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8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8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8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8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8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8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8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8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8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8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8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8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8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8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8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8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8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8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8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8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8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8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8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8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8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8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8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8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8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8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8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8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8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8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8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8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8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8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8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8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8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8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8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8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8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8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8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8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8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8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8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8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8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8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8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8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8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8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8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8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8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8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8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8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8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8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8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8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8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8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8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8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8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8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8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8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8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8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8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8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8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8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8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8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8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8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8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8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8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8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8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8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8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8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8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8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8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8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8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8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8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8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8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8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8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8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8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8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8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8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8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8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8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8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8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8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8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8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8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8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8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8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8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8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8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8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8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8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8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8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8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8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8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8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8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8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8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8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8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8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8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8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8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8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8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8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8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8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8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8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8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8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8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8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8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8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8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8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8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8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8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8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8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8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8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8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8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8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8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8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8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8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8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8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8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8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8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8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8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8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8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8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8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8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8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8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8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8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8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8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8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8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8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8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8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8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8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8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8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8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8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8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8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8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8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8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8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8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8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8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8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8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8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8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8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8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8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8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8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8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8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8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8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8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8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8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8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8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8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8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8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8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8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8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8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8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8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8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8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8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8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8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8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8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8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8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8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8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8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8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8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8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8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8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8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8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8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8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8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8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8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8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8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8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8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8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8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8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8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8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8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8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8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8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8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8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8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8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8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8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8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8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8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8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8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8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8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8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8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8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8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8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8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8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8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8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8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8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8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8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8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8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8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8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8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8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8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8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8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8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8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8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8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8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8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8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8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8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8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8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8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8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8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8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8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8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8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8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8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8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8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8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8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8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8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8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8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8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8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8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8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8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8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8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8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8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8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8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8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8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8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8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8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8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8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8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8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8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8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8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8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8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8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8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8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8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8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8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8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8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8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8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8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8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8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8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8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8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8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8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8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8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8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8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8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8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8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8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8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8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8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8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8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8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8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8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8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8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8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8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8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8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8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8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8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8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8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8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8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8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8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8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8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8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8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8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8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8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8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8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8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8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8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8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8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8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8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8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8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8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8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8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8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8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8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8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8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8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8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8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8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8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8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8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8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8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8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8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8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8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8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8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8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8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8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8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8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8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8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8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8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8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8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8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8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8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8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8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8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8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8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8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8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8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8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8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8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8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8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8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8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8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8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8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8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8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8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8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8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8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8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8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8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8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8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8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8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8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8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8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8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8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8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8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8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8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8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8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8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8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8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8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8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8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8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8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8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8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8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8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8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8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8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8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8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8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8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8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8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8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8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8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8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8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8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8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8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8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8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8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8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8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8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8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8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8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8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8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8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8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8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8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8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8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8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8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8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8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8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8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8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8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8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8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8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8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8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8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8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8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8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8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8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8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8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8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8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8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8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8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8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8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8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8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8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8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8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8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8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8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8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8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8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8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8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8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8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8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8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8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8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8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8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8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8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8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8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8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8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8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8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8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8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8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8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8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8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8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8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8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8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8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8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8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8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8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8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8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8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8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8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8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8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8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8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8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8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8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8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8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8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8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8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8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8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8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8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8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8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8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8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8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8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8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8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8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8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8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8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8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8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8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8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8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8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8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8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8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8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8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8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8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8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8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8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8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8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8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8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8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8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8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8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8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8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8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8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8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8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8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8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8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8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8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8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8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8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8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8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8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8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8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8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8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8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8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8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8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8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8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8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8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8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8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8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8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8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8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8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8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8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8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8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8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8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8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8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8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8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8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8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8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8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8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8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8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8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8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8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8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8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8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8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8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8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/>
      <c r="B1014" s="8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/>
      <c r="B1015" s="8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8" max="8" width="16.43"/>
  </cols>
  <sheetData>
    <row r="2">
      <c r="B2" s="1" t="s">
        <v>0</v>
      </c>
      <c r="C2" s="1">
        <v>1.0</v>
      </c>
      <c r="D2" s="1">
        <v>2.0</v>
      </c>
    </row>
    <row r="3">
      <c r="B3" s="1" t="s">
        <v>2</v>
      </c>
      <c r="C3" s="1" t="s">
        <v>3</v>
      </c>
      <c r="D3" s="1" t="s">
        <v>4</v>
      </c>
    </row>
    <row r="4">
      <c r="B4" s="1" t="s">
        <v>6</v>
      </c>
      <c r="C4" s="4">
        <v>0.0</v>
      </c>
      <c r="D4">
        <v>0.0</v>
      </c>
    </row>
    <row r="5">
      <c r="B5" s="1" t="s">
        <v>13</v>
      </c>
      <c r="C5" s="6">
        <v>0.0</v>
      </c>
      <c r="D5">
        <v>0.0</v>
      </c>
    </row>
    <row r="6">
      <c r="B6" s="1" t="s">
        <v>14</v>
      </c>
      <c r="C6">
        <v>0.0</v>
      </c>
      <c r="D6">
        <v>0.0</v>
      </c>
    </row>
    <row r="7">
      <c r="B7" s="1" t="s">
        <v>15</v>
      </c>
      <c r="C7" s="8">
        <v>2.4533333333333334E8</v>
      </c>
      <c r="D7">
        <v>0.0</v>
      </c>
    </row>
    <row r="8">
      <c r="B8" s="1" t="s">
        <v>16</v>
      </c>
      <c r="C8" s="8">
        <v>8.444444444444443E7</v>
      </c>
      <c r="D8">
        <v>0.0</v>
      </c>
    </row>
  </sheetData>
  <drawing r:id="rId1"/>
</worksheet>
</file>